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695" windowHeight="13050" activeTab="1"/>
  </bookViews>
  <sheets>
    <sheet name="目录" sheetId="1" r:id="rId1"/>
    <sheet name="拉霸" sheetId="3" r:id="rId2"/>
    <sheet name="商店和蓝钻兑换" sheetId="6" r:id="rId3"/>
    <sheet name="Log需求" sheetId="5" r:id="rId4"/>
    <sheet name="数值结构" sheetId="7" r:id="rId5"/>
    <sheet name="UI参考图" sheetId="8" r:id="rId6"/>
  </sheets>
  <calcPr calcId="144525"/>
</workbook>
</file>

<file path=xl/sharedStrings.xml><?xml version="1.0" encoding="utf-8"?>
<sst xmlns="http://schemas.openxmlformats.org/spreadsheetml/2006/main" count="246">
  <si>
    <t>版本号</t>
  </si>
  <si>
    <t>版本内容</t>
  </si>
  <si>
    <t>操作人员</t>
  </si>
  <si>
    <t>时期</t>
  </si>
  <si>
    <t>1.0</t>
  </si>
  <si>
    <t>拉霸</t>
  </si>
  <si>
    <t>2.0</t>
  </si>
  <si>
    <t>调整界面结构</t>
  </si>
  <si>
    <t>增加门票说明</t>
  </si>
  <si>
    <t>增加免费领取规则说明</t>
  </si>
  <si>
    <t>增加超级奖池领取记录说明</t>
  </si>
  <si>
    <t>调整超级奖池累积规则说明</t>
  </si>
  <si>
    <t>目录</t>
  </si>
  <si>
    <t>文档内重要的内容需要重点标记或用背景色突出。</t>
  </si>
  <si>
    <r>
      <rPr>
        <b/>
        <sz val="10"/>
        <color rgb="FF000000"/>
        <rFont val="微软雅黑"/>
        <charset val="134"/>
      </rPr>
      <t>加粗代表重要的部分</t>
    </r>
    <r>
      <rPr>
        <sz val="10"/>
        <color rgb="FF000000"/>
        <rFont val="微软雅黑"/>
        <charset val="134"/>
      </rPr>
      <t>，以直观的让美术和程序了解。</t>
    </r>
  </si>
  <si>
    <r>
      <rPr>
        <sz val="10"/>
        <color rgb="FF0000FF"/>
        <rFont val="微软雅黑"/>
        <charset val="134"/>
      </rPr>
      <t>标蓝代表数值的部分，</t>
    </r>
    <r>
      <rPr>
        <sz val="10"/>
        <color rgb="FF000000"/>
        <rFont val="微软雅黑"/>
        <charset val="134"/>
      </rPr>
      <t>由数值策划设定。</t>
    </r>
  </si>
  <si>
    <t>黄色代表修改的部分，未经过主管审核。经过主管审核后去掉黄色背景。</t>
  </si>
  <si>
    <t>红色背景代表有重大问题，需要讨论或主管定夺。</t>
  </si>
  <si>
    <t>灰色代表待定。</t>
  </si>
  <si>
    <t>灰色加双删除线代表否定，且不做。</t>
  </si>
  <si>
    <t>基础规则</t>
  </si>
  <si>
    <t>系统概述</t>
  </si>
  <si>
    <t>女神拉霸是一个新增单服/跨服性质的运营活动，主要以拉霸的形式作为活动玩法</t>
  </si>
  <si>
    <t>玩家每次花费门票（专属道具）玩拉霸机，每一次都有保底收益</t>
  </si>
  <si>
    <t>出现连线图案会额外给予奖励。</t>
  </si>
  <si>
    <t>同时每一次拉霸都会积累超级奖池，奖池内容根据参与人数的花费进行积累。</t>
  </si>
  <si>
    <t>奖池内奖励会被拉出特殊连线图案的玩家一次性获取，获取后清空奖池</t>
  </si>
  <si>
    <t>游戏币可兑换道具或者蓝钻</t>
  </si>
  <si>
    <t>设计目的</t>
  </si>
  <si>
    <t>彩票类活动在游戏中表现很好，故在给玩家保底收益的前提之下给以玩家瓜分奖池的机会有一定的活动效果</t>
  </si>
  <si>
    <t>全方位覆盖免费玩家、中小R玩家、超大R玩家，通过消耗排行的方式达到运营活动拉收的目的</t>
  </si>
  <si>
    <t>赌博类活动的表现形式在游戏内较受欢迎，例如狂欢节中的拉霸类的抽奖方式</t>
  </si>
  <si>
    <t>开启规则</t>
  </si>
  <si>
    <t>时间：GM后台配置</t>
  </si>
  <si>
    <t>条件：GM后台配置</t>
  </si>
  <si>
    <t>功能开放表</t>
  </si>
  <si>
    <t>起止时间</t>
  </si>
  <si>
    <t>文本型</t>
  </si>
  <si>
    <t>格式&lt;时间：时间&gt;{例&lt;2018-01-01 00:00:00,2018-01-02-23:59:59&gt;表示2018年01月01日00点00分00秒至2018年01月02日23点59分59秒}</t>
  </si>
  <si>
    <t>开放等级</t>
  </si>
  <si>
    <t>整数型</t>
  </si>
  <si>
    <t>功能开放的等级</t>
  </si>
  <si>
    <t>活动开放时间段内任意时间可进行拉霸玩法，活动结束后次日0点至24点不可操作（会有一个挂牌，见下图）</t>
  </si>
  <si>
    <t>玩家等级大于等于30级，所有玩家满足条件都可以参加（未到30级不可见）</t>
  </si>
  <si>
    <t>女神拉霸为单服/跨服玩家共同参与</t>
  </si>
  <si>
    <t>入口</t>
  </si>
  <si>
    <t>在主界面活动侧新增女神拉霸入口（如下图所示）</t>
  </si>
  <si>
    <t>（翻译的时候直接按照老虎机翻译）</t>
  </si>
  <si>
    <t>活动期间在ICON左上角需要增加hot标识和按钮特效</t>
  </si>
  <si>
    <t>小红点规则</t>
  </si>
  <si>
    <t>当玩家拥有门票可进行拉霸时，增加小红点提示</t>
  </si>
  <si>
    <t>有免费领取的门票时，增加小红点提示</t>
  </si>
  <si>
    <t>ICON的样式要与拉霸主题贴合</t>
  </si>
  <si>
    <t>基础规则分为如上图所示4部分所述</t>
  </si>
  <si>
    <t>拉霸规则</t>
  </si>
  <si>
    <t>超级奖池规则</t>
  </si>
  <si>
    <t>游戏币兑换规则</t>
  </si>
  <si>
    <t>门票获取规则</t>
  </si>
  <si>
    <t>消耗规则</t>
  </si>
  <si>
    <t>拉霸版面展示一共3行5列</t>
  </si>
  <si>
    <t>一列一共5个图案（数量可支持扩展），同时同一列不会出现两个相同图案</t>
  </si>
  <si>
    <t>每玩1次必有保底收益，会直接收到随机的固定奖励（运营可配置）进入背包，同时在右侧我的奖品里进行展示（效果与转盘效果一致）</t>
  </si>
  <si>
    <t>同时除了保底收益以外，版面内同一种图案在每一列都出现可额外获得连线奖励。（可存在多种连线奖励）</t>
  </si>
  <si>
    <t>连线奖励有两种类型</t>
  </si>
  <si>
    <t>直线连线：即相同5个图案同时出现在同一行里（如下图篮筐表现）</t>
  </si>
  <si>
    <t>同时直线连线第一行和第三行奖励相同，第二行奖励会比1,3两行奖励更高</t>
  </si>
  <si>
    <t>曲线连线：即相同5个图案出现，但是不是同时出现在同一行里（如下图蓝色箭头所指）</t>
  </si>
  <si>
    <t>每一列中图案出现率拥有各自的权重比例（需要策划表格配置）</t>
  </si>
  <si>
    <t>同时根据参与拉霸行为次数，权重比例不一致（需要策划表格配置）</t>
  </si>
  <si>
    <t>例如：活动开启后，前5次拉霸行为，某个图案出现权重概率较高</t>
  </si>
  <si>
    <t>出现特殊图形直线连线可获得超级奖励（需要策划表格配置）</t>
  </si>
  <si>
    <t>保底奖励运营可配置，连线奖励需要策划表格配置</t>
  </si>
  <si>
    <t>每拉一次扣除一张门票</t>
  </si>
  <si>
    <t>每次打开界面，版面中待机展示每一列的图案为随机图案</t>
  </si>
  <si>
    <t>如果玩家在进行游戏，则每一次拉霸版面待机图案为上一次结束效果</t>
  </si>
  <si>
    <t>权重数值计算详见数值结构</t>
  </si>
  <si>
    <t>每期活动开始会有初始固定奖池，奖池中游戏币数量为XXXX（系统参数配置）</t>
  </si>
  <si>
    <t>超级奖池为单服/跨服参与拉霸活动的玩家共同积累的奖励</t>
  </si>
  <si>
    <t>玩家每参与一次拉霸行为，即可积累一定量游戏币作为的超级奖池额度（系统参数策划可配置）</t>
  </si>
  <si>
    <t>当玩家出现特殊图形直接连线可获得超级奖励（系统参数策划可配置），超级奖励自动领取，领取后动画停住，拉霸停住，等待玩家重新启动</t>
  </si>
  <si>
    <t>自动领取奖励后，将以本次奖励额度的一定比例（比例策划表格可配置）保留为下次奖池额度</t>
  </si>
  <si>
    <t>同时需要设计一个最小值，如果保留的额度小于最小值时，则以最小值为最低保留额度</t>
  </si>
  <si>
    <t>当玩家获得超级奖励时，需要在单服发送跑马灯公告：XX玩家在女神拉霸中赢得N游戏币全部超级奖励</t>
  </si>
  <si>
    <t>同时在界面右侧存储显示超级奖励领奖记录（记录活动结束后清空）</t>
  </si>
  <si>
    <t>游戏币获取来源主要有如下3个途径</t>
  </si>
  <si>
    <t>通过拉霸活动玩家可以获取游戏币</t>
  </si>
  <si>
    <t>（增加每日免费领取门票，功能做在界面中）</t>
  </si>
  <si>
    <t>通过超级奖池可活动游戏币</t>
  </si>
  <si>
    <t>（金钻和蓝钻可兑换门票，门票进行拉，跳出购买选项）</t>
  </si>
  <si>
    <t>金钻购买门票量有次数限制（每天）</t>
  </si>
  <si>
    <t>获取游戏币可兑换成其他道具</t>
  </si>
  <si>
    <t>游戏币可在游戏币商店兑换成相应道具（运营可配置）</t>
  </si>
  <si>
    <t>游戏币可在金钻兑换界面中用游戏币兑换成金钻（次数限制严格，运营可配置）</t>
  </si>
  <si>
    <t>游戏币为虚拟道具，不在背包中显示。但是需要显示icon和tips信息</t>
  </si>
  <si>
    <t>活动结束后，游戏币清0。下次活动开启时，清0。</t>
  </si>
  <si>
    <t>门票获取途径一共如下3个途径</t>
  </si>
  <si>
    <t>活动开启后，每日0点在界面中可免费领取门票</t>
  </si>
  <si>
    <t>可用蓝钻兑换门票（金钻兑换有每日兑换次数限制，运营可配置）</t>
  </si>
  <si>
    <t>可用金钻兑换门票，金钻兑换无次数限制，运营可配置</t>
  </si>
  <si>
    <t>门票为道具，可进入背包，同时需要增加ICON和tips展示</t>
  </si>
  <si>
    <t>活动结束后，门票清0。下次活动开启时，清0</t>
  </si>
  <si>
    <t>点击+号可打开门票兑换界面（效果图如下）</t>
  </si>
  <si>
    <t>活动开启后，在活动期间，可免费领取一定数量的门票（系统参数配置）</t>
  </si>
  <si>
    <t>同时，活动期间，每日0点重置免费领取数量</t>
  </si>
  <si>
    <t>拉霸分为单次拉霸和拉霸N次，N可由玩家自行选择</t>
  </si>
  <si>
    <t>每次拉霸消耗一定数量的门票（具体参数表配置）</t>
  </si>
  <si>
    <t>点击单次拉霸，需要播放拉霸动画效果</t>
  </si>
  <si>
    <t>点击拉霸N次，则一次次播放拉霸的效果，然后出奖励，如遇超级大奖，动画需停住，玩家手动确认之后动画继续</t>
  </si>
  <si>
    <t>在N次动画播放完毕后，会有面板展示玩家N次活动的奖励汇总，同时会把重点奖励罗列</t>
  </si>
  <si>
    <t>点击单次拉霸或者拉霸N次，如果门票不足，则弹出兑换门票界面（效果图如下）</t>
  </si>
  <si>
    <t>点击兑换跳出通用兑换界面</t>
  </si>
  <si>
    <t>活动开启提示</t>
  </si>
  <si>
    <t>活动开启后，当日邮件提示活动开启</t>
  </si>
  <si>
    <t>活动开启后后几天内，每天给与有门票的用户发送邮件，提示参与活动。</t>
  </si>
  <si>
    <t>表结构</t>
  </si>
  <si>
    <t>拉霸表</t>
  </si>
  <si>
    <t>id</t>
  </si>
  <si>
    <t>num</t>
  </si>
  <si>
    <t>pngkind</t>
  </si>
  <si>
    <t>weight</t>
  </si>
  <si>
    <t>icon</t>
  </si>
  <si>
    <t>唯一ID</t>
  </si>
  <si>
    <t>拉霸次数</t>
  </si>
  <si>
    <t>图案类型</t>
  </si>
  <si>
    <t>图案权重</t>
  </si>
  <si>
    <t>图案ICON</t>
  </si>
  <si>
    <t>int</t>
  </si>
  <si>
    <t>string</t>
  </si>
  <si>
    <t>水果1</t>
  </si>
  <si>
    <t>水果2</t>
  </si>
  <si>
    <t>水果3</t>
  </si>
  <si>
    <t>水果4</t>
  </si>
  <si>
    <t>水果5</t>
  </si>
  <si>
    <t>漂亮的7</t>
  </si>
  <si>
    <t>连线奖励表</t>
  </si>
  <si>
    <t>type</t>
  </si>
  <si>
    <t>reward</t>
  </si>
  <si>
    <t>连线类型</t>
  </si>
  <si>
    <t>奖励</t>
  </si>
  <si>
    <t>1.3条直线</t>
  </si>
  <si>
    <t>中间直线</t>
  </si>
  <si>
    <t>曲线</t>
  </si>
  <si>
    <t>UI界面说明</t>
  </si>
  <si>
    <t>整个UI功能划分为7个功能区</t>
  </si>
  <si>
    <t>页切区</t>
  </si>
  <si>
    <t>活动时间信息区</t>
  </si>
  <si>
    <t>超级奖池区</t>
  </si>
  <si>
    <t>拉霸区</t>
  </si>
  <si>
    <t>功能按钮区</t>
  </si>
  <si>
    <t>游戏币信息和操作区</t>
  </si>
  <si>
    <t>我的奖品展示区</t>
  </si>
  <si>
    <t>超级大奖领取记录</t>
  </si>
  <si>
    <t>保底奖励信息区</t>
  </si>
  <si>
    <t>女神拉霸页切共分为拉霸，游戏币商店和蓝钻兑换3个页签</t>
  </si>
  <si>
    <t>打开界面时，默认选择拉霸页签</t>
  </si>
  <si>
    <t>当有游戏币可参与拉霸或者兑换道具或者兑换金钻，则在页签上需要增加小红点提示</t>
  </si>
  <si>
    <t>活动时间区</t>
  </si>
  <si>
    <t>与转盘信息展示效果一致（如下图所示）</t>
  </si>
  <si>
    <t>此处显示超级奖池进度状态</t>
  </si>
  <si>
    <t>在进度状态上显示当前奖池额度</t>
  </si>
  <si>
    <t>当奖池满时，需要增加2D特效增加表现</t>
  </si>
  <si>
    <t>当每一次拉霸，增加奖池额度时，累积的数值需要做放大缩小跳动处理，同时在累积数值旁显示增加的额度</t>
  </si>
  <si>
    <t>累积的额度显示方式用：ICON+数值的形式表达（如下图所示）</t>
  </si>
  <si>
    <t>鼠标移动到ICON显示ICON说明</t>
  </si>
  <si>
    <t>每次奖池额度增加时，进度条需要增加2D表现（例如整个进度条整个亮一下，然后进度条微微颤抖向前增加）</t>
  </si>
  <si>
    <t>拉霸的动画表现如下描述</t>
  </si>
  <si>
    <t>点击单拉1次</t>
  </si>
  <si>
    <t>拉霸的摇杆往下拉了一下，然后回归原位</t>
  </si>
  <si>
    <t>拉霸版面从左到右依次快速翻滚起来，同时外边框2D特效沿着外边框快速旋转起来</t>
  </si>
  <si>
    <t>大概持续2-3秒钟，版面从左到右移动快速停下来</t>
  </si>
  <si>
    <t>当版面停下来后</t>
  </si>
  <si>
    <t>如果有中奖的图案，依次从左往右在对应图案上亮起方框，并依次连线起来</t>
  </si>
  <si>
    <t>同时整个版面背景亮起特效，一闪一闪</t>
  </si>
  <si>
    <t>如果没有中奖，则版面背景压暗</t>
  </si>
  <si>
    <t>（具体以UI效果为准）</t>
  </si>
  <si>
    <t>功能分为单拉1次和拉霸N次两个按钮</t>
  </si>
  <si>
    <t>同时在按钮下方显示每次操作的消耗数量</t>
  </si>
  <si>
    <t>如果材料充足，在按钮右上角增加小红点提示</t>
  </si>
  <si>
    <t>点击后，如果数量不够，则弹出游戏币兑换界面</t>
  </si>
  <si>
    <t>点击奖励预览界面，打开奖励预览界面</t>
  </si>
  <si>
    <t>勾选了跳动动画，则不播放拉霸动画效果，直接出奖励。默认不勾选</t>
  </si>
  <si>
    <t>免费领取按钮，当有可以领取时，按钮上增加小红点提示</t>
  </si>
  <si>
    <t>如果已领取，则按钮文字改成已领取，同时按钮置灰</t>
  </si>
  <si>
    <t>在按钮上方显示可领取的门票ICON和数量</t>
  </si>
  <si>
    <t>在按钮下方显示每日0点重置规则</t>
  </si>
  <si>
    <t>游戏信息区</t>
  </si>
  <si>
    <t>显示游戏币ICON和数量，鼠标移动到ICON显示tips信息</t>
  </si>
  <si>
    <t>显示门票ICON和数量，鼠标移动到ICON显示tips</t>
  </si>
  <si>
    <t>点击+号弹出门票购买界面</t>
  </si>
  <si>
    <t>奖励信息区</t>
  </si>
  <si>
    <t>此处规则和表达效果与转盘规则和效果一致</t>
  </si>
  <si>
    <t>此处显示时超级大奖获取记录</t>
  </si>
  <si>
    <t>如果没有任何记录时，则显示超级奖池暂无获奖玩家</t>
  </si>
  <si>
    <t>如果记录超过当页显示时，则向上滚动显示</t>
  </si>
  <si>
    <t>保底奖励显示区</t>
  </si>
  <si>
    <t>显示保底奖励信息</t>
  </si>
  <si>
    <t>道具ICON，道具数量</t>
  </si>
  <si>
    <t>此篇策划案主要叙述女神拉霸活动中附加的两个子功能：商店和蓝钻兑换</t>
  </si>
  <si>
    <t>游戏币商店</t>
  </si>
  <si>
    <t>与现在游戏内其他活动商店形式一致，唯一不同的信息内容调整</t>
  </si>
  <si>
    <t>商城支持分页签，以便区分奖励</t>
  </si>
  <si>
    <t>开放时间</t>
  </si>
  <si>
    <t>跟随面板的显示时间（拉霸机的时间+1天）</t>
  </si>
  <si>
    <t>玩法规则</t>
  </si>
  <si>
    <t>玩家可以使用游戏币在商城中兑换奖励</t>
  </si>
  <si>
    <t>由于该活动的设计可能是玩家的游戏币大概率全部输掉，故商城中的奖励会相对其他活动较好，以吸引玩家获取游戏币的欲望</t>
  </si>
  <si>
    <t>活动结束后游戏币清零</t>
  </si>
  <si>
    <t>界面信息</t>
  </si>
  <si>
    <t>商品</t>
  </si>
  <si>
    <t>我的游戏币</t>
  </si>
  <si>
    <t>商城页签信息</t>
  </si>
  <si>
    <t>规则</t>
  </si>
  <si>
    <t>活动时间</t>
  </si>
  <si>
    <t>蓝钻兑换</t>
  </si>
  <si>
    <t>此处应该均为蓝钻</t>
  </si>
  <si>
    <t>兑换的配置支持运营后台配置</t>
  </si>
  <si>
    <t>兑换是以游戏币兑换蓝钻的形式</t>
  </si>
  <si>
    <t>每种兑换可配置兑换次数，超过上限无法兑换</t>
  </si>
  <si>
    <t>LOG需求</t>
  </si>
  <si>
    <t>1.玩家购买次数券的记录，游戏币购买，金钻购买，蓝钻购买</t>
  </si>
  <si>
    <t>2.玩家每次玩拉霸机所得游戏币的记录</t>
  </si>
  <si>
    <t>3.玩家每次玩拉霸机消耗的次数券的记录</t>
  </si>
  <si>
    <t>4.玩家每次获得随机奖励的记录</t>
  </si>
  <si>
    <t>5.玩家获得奖池中超级大奖游戏币的记录</t>
  </si>
  <si>
    <t>6.游戏币商城兑换全记录</t>
  </si>
  <si>
    <t>7.游戏币对换蓝钻的全记录</t>
  </si>
  <si>
    <t>函数</t>
  </si>
  <si>
    <t>参数</t>
  </si>
  <si>
    <t>描述</t>
  </si>
  <si>
    <t>当日拉霸X次</t>
  </si>
  <si>
    <t>次数X</t>
  </si>
  <si>
    <t>当日拉霸次数</t>
  </si>
  <si>
    <t>编号</t>
  </si>
  <si>
    <t>图案</t>
  </si>
  <si>
    <t>权重</t>
  </si>
  <si>
    <t>概率</t>
  </si>
  <si>
    <t>非直线情况</t>
  </si>
  <si>
    <t>死亡之影</t>
  </si>
  <si>
    <t>第1列</t>
  </si>
  <si>
    <t>第2列</t>
  </si>
  <si>
    <t>第3列</t>
  </si>
  <si>
    <t>第4列</t>
  </si>
  <si>
    <t>第5列</t>
  </si>
  <si>
    <t>颂歌女神</t>
  </si>
  <si>
    <t>龙之女神</t>
  </si>
  <si>
    <t>拉霸界面</t>
  </si>
</sst>
</file>

<file path=xl/styles.xml><?xml version="1.0" encoding="utf-8"?>
<styleSheet xmlns="http://schemas.openxmlformats.org/spreadsheetml/2006/main">
  <numFmts count="5">
    <numFmt numFmtId="43" formatCode="_ * #,##0.00_ ;_ * \-#,##0.00_ ;_ * &quot;-&quot;??_ ;_ @_ "/>
    <numFmt numFmtId="42" formatCode="_ &quot;￥&quot;* #,##0_ ;_ &quot;￥&quot;* \-#,##0_ ;_ &quot;￥&quot;* &quot;-&quot;_ ;_ @_ "/>
    <numFmt numFmtId="44" formatCode="_ &quot;￥&quot;* #,##0.00_ ;_ &quot;￥&quot;* \-#,##0.00_ ;_ &quot;￥&quot;* &quot;-&quot;??_ ;_ @_ "/>
    <numFmt numFmtId="41" formatCode="_ * #,##0_ ;_ * \-#,##0_ ;_ * &quot;-&quot;_ ;_ @_ "/>
    <numFmt numFmtId="176" formatCode="0.00000%"/>
  </numFmts>
  <fonts count="35">
    <font>
      <sz val="11"/>
      <color theme="1"/>
      <name val="宋体"/>
      <charset val="134"/>
      <scheme val="minor"/>
    </font>
    <font>
      <sz val="11"/>
      <color theme="1"/>
      <name val="微软雅黑"/>
      <charset val="134"/>
    </font>
    <font>
      <b/>
      <sz val="11"/>
      <name val="微软雅黑"/>
      <charset val="134"/>
    </font>
    <font>
      <b/>
      <sz val="12"/>
      <color theme="0" tint="0.799981688894314"/>
      <name val="微软雅黑"/>
      <charset val="134"/>
    </font>
    <font>
      <sz val="48"/>
      <color theme="1"/>
      <name val="微软雅黑"/>
      <charset val="134"/>
    </font>
    <font>
      <b/>
      <sz val="11"/>
      <color theme="0" tint="0.799981688894314"/>
      <name val="微软雅黑"/>
      <charset val="134"/>
    </font>
    <font>
      <sz val="11"/>
      <color rgb="FFFF0000"/>
      <name val="微软雅黑"/>
      <charset val="134"/>
    </font>
    <font>
      <strike/>
      <sz val="11"/>
      <color rgb="FFC0C0C0"/>
      <name val="微软雅黑"/>
      <charset val="134"/>
    </font>
    <font>
      <sz val="10"/>
      <color theme="1"/>
      <name val="微软雅黑"/>
      <charset val="134"/>
    </font>
    <font>
      <b/>
      <sz val="10"/>
      <color theme="1"/>
      <name val="微软雅黑"/>
      <charset val="134"/>
    </font>
    <font>
      <u/>
      <sz val="10"/>
      <color indexed="12"/>
      <name val="微软雅黑"/>
      <charset val="134"/>
    </font>
    <font>
      <b/>
      <sz val="10"/>
      <color rgb="FF000000"/>
      <name val="微软雅黑"/>
      <charset val="134"/>
    </font>
    <font>
      <sz val="10"/>
      <color rgb="FF0000FF"/>
      <name val="微软雅黑"/>
      <charset val="134"/>
    </font>
    <font>
      <sz val="10"/>
      <color rgb="FF000000"/>
      <name val="微软雅黑"/>
      <charset val="134"/>
    </font>
    <font>
      <sz val="10"/>
      <color rgb="FFC0C0C0"/>
      <name val="微软雅黑"/>
      <charset val="134"/>
    </font>
    <font>
      <strike/>
      <sz val="10"/>
      <color rgb="FFC0C0C0"/>
      <name val="微软雅黑"/>
      <charset val="134"/>
    </font>
    <font>
      <sz val="11"/>
      <color rgb="FF3F3F76"/>
      <name val="宋体"/>
      <charset val="0"/>
      <scheme val="minor"/>
    </font>
    <font>
      <b/>
      <sz val="15"/>
      <color theme="3"/>
      <name val="宋体"/>
      <charset val="134"/>
      <scheme val="minor"/>
    </font>
    <font>
      <b/>
      <sz val="11"/>
      <color rgb="FF3F3F3F"/>
      <name val="宋体"/>
      <charset val="0"/>
      <scheme val="minor"/>
    </font>
    <font>
      <sz val="11"/>
      <color rgb="FFFF0000"/>
      <name val="宋体"/>
      <charset val="0"/>
      <scheme val="minor"/>
    </font>
    <font>
      <b/>
      <sz val="11"/>
      <color rgb="FFFA7D00"/>
      <name val="宋体"/>
      <charset val="0"/>
      <scheme val="minor"/>
    </font>
    <font>
      <u/>
      <sz val="11"/>
      <color rgb="FF800080"/>
      <name val="宋体"/>
      <charset val="0"/>
      <scheme val="minor"/>
    </font>
    <font>
      <b/>
      <sz val="18"/>
      <color theme="3"/>
      <name val="宋体"/>
      <charset val="134"/>
      <scheme val="minor"/>
    </font>
    <font>
      <sz val="11"/>
      <color theme="1"/>
      <name val="宋体"/>
      <charset val="0"/>
      <scheme val="minor"/>
    </font>
    <font>
      <sz val="11"/>
      <color rgb="FF9C0006"/>
      <name val="宋体"/>
      <charset val="0"/>
      <scheme val="minor"/>
    </font>
    <font>
      <sz val="11"/>
      <color theme="0"/>
      <name val="宋体"/>
      <charset val="0"/>
      <scheme val="minor"/>
    </font>
    <font>
      <sz val="11"/>
      <color rgb="FF006100"/>
      <name val="宋体"/>
      <charset val="0"/>
      <scheme val="minor"/>
    </font>
    <font>
      <sz val="11"/>
      <color rgb="FFFA7D00"/>
      <name val="宋体"/>
      <charset val="0"/>
      <scheme val="minor"/>
    </font>
    <font>
      <b/>
      <sz val="11"/>
      <color theme="3"/>
      <name val="宋体"/>
      <charset val="134"/>
      <scheme val="minor"/>
    </font>
    <font>
      <u/>
      <sz val="12"/>
      <color indexed="12"/>
      <name val="宋体"/>
      <charset val="134"/>
    </font>
    <font>
      <b/>
      <sz val="11"/>
      <color rgb="FFFFFFFF"/>
      <name val="宋体"/>
      <charset val="0"/>
      <scheme val="minor"/>
    </font>
    <font>
      <b/>
      <sz val="13"/>
      <color theme="3"/>
      <name val="宋体"/>
      <charset val="134"/>
      <scheme val="minor"/>
    </font>
    <font>
      <i/>
      <sz val="11"/>
      <color rgb="FF7F7F7F"/>
      <name val="宋体"/>
      <charset val="0"/>
      <scheme val="minor"/>
    </font>
    <font>
      <sz val="11"/>
      <color rgb="FF9C6500"/>
      <name val="宋体"/>
      <charset val="0"/>
      <scheme val="minor"/>
    </font>
    <font>
      <b/>
      <sz val="11"/>
      <color theme="1"/>
      <name val="宋体"/>
      <charset val="0"/>
      <scheme val="minor"/>
    </font>
  </fonts>
  <fills count="40">
    <fill>
      <patternFill patternType="none"/>
    </fill>
    <fill>
      <patternFill patternType="gray125"/>
    </fill>
    <fill>
      <patternFill patternType="solid">
        <fgColor theme="2"/>
        <bgColor indexed="64"/>
      </patternFill>
    </fill>
    <fill>
      <patternFill patternType="solid">
        <fgColor theme="6"/>
        <bgColor indexed="64"/>
      </patternFill>
    </fill>
    <fill>
      <patternFill patternType="solid">
        <fgColor theme="3" tint="-0.249977111117893"/>
        <bgColor indexed="64"/>
      </patternFill>
    </fill>
    <fill>
      <patternFill patternType="solid">
        <fgColor rgb="FF92D050"/>
        <bgColor indexed="64"/>
      </patternFill>
    </fill>
    <fill>
      <patternFill patternType="solid">
        <fgColor rgb="FFFFFF00"/>
        <bgColor indexed="64"/>
      </patternFill>
    </fill>
    <fill>
      <patternFill patternType="solid">
        <fgColor rgb="FFFFC000"/>
        <bgColor indexed="64"/>
      </patternFill>
    </fill>
    <fill>
      <patternFill patternType="solid">
        <fgColor rgb="FF99CC00"/>
        <bgColor indexed="64"/>
      </patternFill>
    </fill>
    <fill>
      <patternFill patternType="solid">
        <fgColor rgb="FFFF0000"/>
        <bgColor indexed="64"/>
      </patternFill>
    </fill>
    <fill>
      <patternFill patternType="solid">
        <fgColor rgb="FFFFCC99"/>
        <bgColor indexed="64"/>
      </patternFill>
    </fill>
    <fill>
      <patternFill patternType="solid">
        <fgColor rgb="FFF2F2F2"/>
        <bgColor indexed="64"/>
      </patternFill>
    </fill>
    <fill>
      <patternFill patternType="solid">
        <fgColor theme="7" tint="0.599993896298105"/>
        <bgColor indexed="64"/>
      </patternFill>
    </fill>
    <fill>
      <patternFill patternType="solid">
        <fgColor theme="8" tint="0.799981688894314"/>
        <bgColor indexed="64"/>
      </patternFill>
    </fill>
    <fill>
      <patternFill patternType="solid">
        <fgColor theme="9" tint="0.799981688894314"/>
        <bgColor indexed="64"/>
      </patternFill>
    </fill>
    <fill>
      <patternFill patternType="solid">
        <fgColor rgb="FFFFC7CE"/>
        <bgColor indexed="64"/>
      </patternFill>
    </fill>
    <fill>
      <patternFill patternType="solid">
        <fgColor theme="8" tint="0.399975585192419"/>
        <bgColor indexed="64"/>
      </patternFill>
    </fill>
    <fill>
      <patternFill patternType="solid">
        <fgColor theme="7" tint="0.799981688894314"/>
        <bgColor indexed="64"/>
      </patternFill>
    </fill>
    <fill>
      <patternFill patternType="solid">
        <fgColor theme="7"/>
        <bgColor indexed="64"/>
      </patternFill>
    </fill>
    <fill>
      <patternFill patternType="solid">
        <fgColor theme="6" tint="0.599993896298105"/>
        <bgColor indexed="64"/>
      </patternFill>
    </fill>
    <fill>
      <patternFill patternType="solid">
        <fgColor rgb="FFC6EFCE"/>
        <bgColor indexed="64"/>
      </patternFill>
    </fill>
    <fill>
      <patternFill patternType="solid">
        <fgColor theme="6" tint="0.799981688894314"/>
        <bgColor indexed="64"/>
      </patternFill>
    </fill>
    <fill>
      <patternFill patternType="solid">
        <fgColor theme="5" tint="0.799981688894314"/>
        <bgColor indexed="64"/>
      </patternFill>
    </fill>
    <fill>
      <patternFill patternType="solid">
        <fgColor theme="4"/>
        <bgColor indexed="64"/>
      </patternFill>
    </fill>
    <fill>
      <patternFill patternType="solid">
        <fgColor theme="6" tint="0.399975585192419"/>
        <bgColor indexed="64"/>
      </patternFill>
    </fill>
    <fill>
      <patternFill patternType="solid">
        <fgColor rgb="FFA5A5A5"/>
        <bgColor indexed="64"/>
      </patternFill>
    </fill>
    <fill>
      <patternFill patternType="solid">
        <fgColor rgb="FFFFFFCC"/>
        <bgColor indexed="64"/>
      </patternFill>
    </fill>
    <fill>
      <patternFill patternType="solid">
        <fgColor theme="9" tint="0.599993896298105"/>
        <bgColor indexed="64"/>
      </patternFill>
    </fill>
    <fill>
      <patternFill patternType="solid">
        <fgColor theme="4" tint="0.399975585192419"/>
        <bgColor indexed="64"/>
      </patternFill>
    </fill>
    <fill>
      <patternFill patternType="solid">
        <fgColor theme="5" tint="0.399975585192419"/>
        <bgColor indexed="64"/>
      </patternFill>
    </fill>
    <fill>
      <patternFill patternType="solid">
        <fgColor theme="9" tint="0.399975585192419"/>
        <bgColor indexed="64"/>
      </patternFill>
    </fill>
    <fill>
      <patternFill patternType="solid">
        <fgColor rgb="FFFFEB9C"/>
        <bgColor indexed="64"/>
      </patternFill>
    </fill>
    <fill>
      <patternFill patternType="solid">
        <fgColor theme="5"/>
        <bgColor indexed="64"/>
      </patternFill>
    </fill>
    <fill>
      <patternFill patternType="solid">
        <fgColor theme="7" tint="0.399975585192419"/>
        <bgColor indexed="64"/>
      </patternFill>
    </fill>
    <fill>
      <patternFill patternType="solid">
        <fgColor theme="9"/>
        <bgColor indexed="64"/>
      </patternFill>
    </fill>
    <fill>
      <patternFill patternType="solid">
        <fgColor theme="4" tint="0.599993896298105"/>
        <bgColor indexed="64"/>
      </patternFill>
    </fill>
    <fill>
      <patternFill patternType="solid">
        <fgColor theme="8" tint="0.599993896298105"/>
        <bgColor indexed="64"/>
      </patternFill>
    </fill>
    <fill>
      <patternFill patternType="solid">
        <fgColor theme="8"/>
        <bgColor indexed="64"/>
      </patternFill>
    </fill>
    <fill>
      <patternFill patternType="solid">
        <fgColor theme="5" tint="0.599993896298105"/>
        <bgColor indexed="64"/>
      </patternFill>
    </fill>
    <fill>
      <patternFill patternType="solid">
        <fgColor theme="4" tint="0.799981688894314"/>
        <bgColor indexed="64"/>
      </patternFill>
    </fill>
  </fills>
  <borders count="12">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style="thin">
        <color auto="1"/>
      </top>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23" fillId="21" borderId="0" applyNumberFormat="0" applyBorder="0" applyAlignment="0" applyProtection="0">
      <alignment vertical="center"/>
    </xf>
    <xf numFmtId="0" fontId="16" fillId="10" borderId="4"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3" fillId="19" borderId="0" applyNumberFormat="0" applyBorder="0" applyAlignment="0" applyProtection="0">
      <alignment vertical="center"/>
    </xf>
    <xf numFmtId="0" fontId="24" fillId="15" borderId="0" applyNumberFormat="0" applyBorder="0" applyAlignment="0" applyProtection="0">
      <alignment vertical="center"/>
    </xf>
    <xf numFmtId="43" fontId="0" fillId="0" borderId="0" applyFont="0" applyFill="0" applyBorder="0" applyAlignment="0" applyProtection="0">
      <alignment vertical="center"/>
    </xf>
    <xf numFmtId="0" fontId="25" fillId="24" borderId="0" applyNumberFormat="0" applyBorder="0" applyAlignment="0" applyProtection="0">
      <alignment vertical="center"/>
    </xf>
    <xf numFmtId="0" fontId="29" fillId="0" borderId="0" applyNumberFormat="0" applyFill="0" applyBorder="0" applyAlignment="0" applyProtection="0">
      <alignment vertical="top"/>
      <protection locked="0"/>
    </xf>
    <xf numFmtId="9" fontId="0" fillId="0" borderId="0" applyFont="0" applyFill="0" applyBorder="0" applyAlignment="0" applyProtection="0">
      <alignment vertical="center"/>
    </xf>
    <xf numFmtId="0" fontId="21" fillId="0" borderId="0" applyNumberFormat="0" applyFill="0" applyBorder="0" applyAlignment="0" applyProtection="0">
      <alignment vertical="center"/>
    </xf>
    <xf numFmtId="0" fontId="0" fillId="26" borderId="10" applyNumberFormat="0" applyFont="0" applyAlignment="0" applyProtection="0">
      <alignment vertical="center"/>
    </xf>
    <xf numFmtId="0" fontId="25" fillId="29" borderId="0" applyNumberFormat="0" applyBorder="0" applyAlignment="0" applyProtection="0">
      <alignment vertical="center"/>
    </xf>
    <xf numFmtId="0" fontId="28" fillId="0" borderId="0" applyNumberFormat="0" applyFill="0" applyBorder="0" applyAlignment="0" applyProtection="0">
      <alignment vertical="center"/>
    </xf>
    <xf numFmtId="0" fontId="19"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32" fillId="0" borderId="0" applyNumberFormat="0" applyFill="0" applyBorder="0" applyAlignment="0" applyProtection="0">
      <alignment vertical="center"/>
    </xf>
    <xf numFmtId="0" fontId="17" fillId="0" borderId="5" applyNumberFormat="0" applyFill="0" applyAlignment="0" applyProtection="0">
      <alignment vertical="center"/>
    </xf>
    <xf numFmtId="0" fontId="31" fillId="0" borderId="5" applyNumberFormat="0" applyFill="0" applyAlignment="0" applyProtection="0">
      <alignment vertical="center"/>
    </xf>
    <xf numFmtId="0" fontId="25" fillId="28" borderId="0" applyNumberFormat="0" applyBorder="0" applyAlignment="0" applyProtection="0">
      <alignment vertical="center"/>
    </xf>
    <xf numFmtId="0" fontId="28" fillId="0" borderId="8" applyNumberFormat="0" applyFill="0" applyAlignment="0" applyProtection="0">
      <alignment vertical="center"/>
    </xf>
    <xf numFmtId="0" fontId="25" fillId="33" borderId="0" applyNumberFormat="0" applyBorder="0" applyAlignment="0" applyProtection="0">
      <alignment vertical="center"/>
    </xf>
    <xf numFmtId="0" fontId="18" fillId="11" borderId="6" applyNumberFormat="0" applyAlignment="0" applyProtection="0">
      <alignment vertical="center"/>
    </xf>
    <xf numFmtId="0" fontId="20" fillId="11" borderId="4" applyNumberFormat="0" applyAlignment="0" applyProtection="0">
      <alignment vertical="center"/>
    </xf>
    <xf numFmtId="0" fontId="30" fillId="25" borderId="9" applyNumberFormat="0" applyAlignment="0" applyProtection="0">
      <alignment vertical="center"/>
    </xf>
    <xf numFmtId="0" fontId="23" fillId="14" borderId="0" applyNumberFormat="0" applyBorder="0" applyAlignment="0" applyProtection="0">
      <alignment vertical="center"/>
    </xf>
    <xf numFmtId="0" fontId="25" fillId="32" borderId="0" applyNumberFormat="0" applyBorder="0" applyAlignment="0" applyProtection="0">
      <alignment vertical="center"/>
    </xf>
    <xf numFmtId="0" fontId="27" fillId="0" borderId="7" applyNumberFormat="0" applyFill="0" applyAlignment="0" applyProtection="0">
      <alignment vertical="center"/>
    </xf>
    <xf numFmtId="0" fontId="34" fillId="0" borderId="11" applyNumberFormat="0" applyFill="0" applyAlignment="0" applyProtection="0">
      <alignment vertical="center"/>
    </xf>
    <xf numFmtId="0" fontId="26" fillId="20" borderId="0" applyNumberFormat="0" applyBorder="0" applyAlignment="0" applyProtection="0">
      <alignment vertical="center"/>
    </xf>
    <xf numFmtId="0" fontId="33" fillId="31" borderId="0" applyNumberFormat="0" applyBorder="0" applyAlignment="0" applyProtection="0">
      <alignment vertical="center"/>
    </xf>
    <xf numFmtId="0" fontId="23" fillId="13" borderId="0" applyNumberFormat="0" applyBorder="0" applyAlignment="0" applyProtection="0">
      <alignment vertical="center"/>
    </xf>
    <xf numFmtId="0" fontId="25" fillId="23" borderId="0" applyNumberFormat="0" applyBorder="0" applyAlignment="0" applyProtection="0">
      <alignment vertical="center"/>
    </xf>
    <xf numFmtId="0" fontId="23" fillId="39" borderId="0" applyNumberFormat="0" applyBorder="0" applyAlignment="0" applyProtection="0">
      <alignment vertical="center"/>
    </xf>
    <xf numFmtId="0" fontId="23" fillId="35" borderId="0" applyNumberFormat="0" applyBorder="0" applyAlignment="0" applyProtection="0">
      <alignment vertical="center"/>
    </xf>
    <xf numFmtId="0" fontId="23" fillId="22" borderId="0" applyNumberFormat="0" applyBorder="0" applyAlignment="0" applyProtection="0">
      <alignment vertical="center"/>
    </xf>
    <xf numFmtId="0" fontId="23" fillId="38" borderId="0" applyNumberFormat="0" applyBorder="0" applyAlignment="0" applyProtection="0">
      <alignment vertical="center"/>
    </xf>
    <xf numFmtId="0" fontId="25" fillId="3" borderId="0" applyNumberFormat="0" applyBorder="0" applyAlignment="0" applyProtection="0">
      <alignment vertical="center"/>
    </xf>
    <xf numFmtId="0" fontId="25" fillId="18" borderId="0" applyNumberFormat="0" applyBorder="0" applyAlignment="0" applyProtection="0">
      <alignment vertical="center"/>
    </xf>
    <xf numFmtId="0" fontId="23" fillId="17" borderId="0" applyNumberFormat="0" applyBorder="0" applyAlignment="0" applyProtection="0">
      <alignment vertical="center"/>
    </xf>
    <xf numFmtId="0" fontId="23" fillId="12" borderId="0" applyNumberFormat="0" applyBorder="0" applyAlignment="0" applyProtection="0">
      <alignment vertical="center"/>
    </xf>
    <xf numFmtId="0" fontId="25" fillId="37" borderId="0" applyNumberFormat="0" applyBorder="0" applyAlignment="0" applyProtection="0">
      <alignment vertical="center"/>
    </xf>
    <xf numFmtId="0" fontId="23" fillId="36" borderId="0" applyNumberFormat="0" applyBorder="0" applyAlignment="0" applyProtection="0">
      <alignment vertical="center"/>
    </xf>
    <xf numFmtId="0" fontId="25" fillId="16" borderId="0" applyNumberFormat="0" applyBorder="0" applyAlignment="0" applyProtection="0">
      <alignment vertical="center"/>
    </xf>
    <xf numFmtId="0" fontId="25" fillId="34" borderId="0" applyNumberFormat="0" applyBorder="0" applyAlignment="0" applyProtection="0">
      <alignment vertical="center"/>
    </xf>
    <xf numFmtId="0" fontId="23" fillId="27" borderId="0" applyNumberFormat="0" applyBorder="0" applyAlignment="0" applyProtection="0">
      <alignment vertical="center"/>
    </xf>
    <xf numFmtId="0" fontId="25" fillId="30" borderId="0" applyNumberFormat="0" applyBorder="0" applyAlignment="0" applyProtection="0">
      <alignment vertical="center"/>
    </xf>
  </cellStyleXfs>
  <cellXfs count="39">
    <xf numFmtId="0" fontId="0" fillId="0" borderId="0" xfId="0">
      <alignment vertical="center"/>
    </xf>
    <xf numFmtId="0" fontId="1" fillId="2" borderId="0" xfId="0" applyFont="1" applyFill="1">
      <alignment vertical="center"/>
    </xf>
    <xf numFmtId="0" fontId="1" fillId="2" borderId="1" xfId="0" applyFont="1" applyFill="1" applyBorder="1" applyAlignment="1">
      <alignment horizontal="center" vertical="center"/>
    </xf>
    <xf numFmtId="0" fontId="1" fillId="2" borderId="2" xfId="0" applyFont="1" applyFill="1" applyBorder="1" applyAlignment="1">
      <alignment horizontal="center" vertical="center"/>
    </xf>
    <xf numFmtId="10" fontId="1" fillId="2" borderId="1" xfId="0" applyNumberFormat="1" applyFont="1" applyFill="1" applyBorder="1" applyAlignment="1">
      <alignment horizontal="center" vertical="center"/>
    </xf>
    <xf numFmtId="0" fontId="1" fillId="2" borderId="3" xfId="0" applyFont="1" applyFill="1" applyBorder="1" applyAlignment="1">
      <alignment horizontal="center" vertical="center"/>
    </xf>
    <xf numFmtId="10" fontId="1" fillId="2" borderId="1" xfId="0" applyNumberFormat="1" applyFont="1" applyFill="1" applyBorder="1">
      <alignment vertical="center"/>
    </xf>
    <xf numFmtId="176" fontId="1" fillId="2" borderId="1" xfId="0" applyNumberFormat="1" applyFont="1" applyFill="1" applyBorder="1">
      <alignment vertical="center"/>
    </xf>
    <xf numFmtId="0" fontId="2" fillId="3" borderId="1" xfId="0" applyFont="1" applyFill="1" applyBorder="1" applyAlignment="1">
      <alignment vertical="center"/>
    </xf>
    <xf numFmtId="0" fontId="1" fillId="0" borderId="1" xfId="0" applyFont="1" applyFill="1" applyBorder="1" applyAlignment="1">
      <alignment vertical="center"/>
    </xf>
    <xf numFmtId="0" fontId="3" fillId="4" borderId="0" xfId="0" applyFont="1" applyFill="1" applyAlignment="1">
      <alignment horizontal="center" vertical="center"/>
    </xf>
    <xf numFmtId="0" fontId="1" fillId="5" borderId="1" xfId="0" applyFont="1" applyFill="1" applyBorder="1" applyAlignment="1">
      <alignment horizontal="center" vertical="center"/>
    </xf>
    <xf numFmtId="0" fontId="4" fillId="2" borderId="0" xfId="0" applyFont="1" applyFill="1">
      <alignment vertical="center"/>
    </xf>
    <xf numFmtId="0" fontId="5" fillId="4" borderId="0" xfId="0" applyFont="1" applyFill="1" applyAlignment="1">
      <alignment horizontal="center" vertical="center"/>
    </xf>
    <xf numFmtId="0" fontId="1" fillId="2" borderId="0" xfId="0" applyFont="1" applyFill="1" applyAlignment="1">
      <alignment vertical="center"/>
    </xf>
    <xf numFmtId="0" fontId="1" fillId="6" borderId="1" xfId="0" applyFont="1" applyFill="1" applyBorder="1" applyAlignment="1">
      <alignment horizontal="center" vertical="center"/>
    </xf>
    <xf numFmtId="0" fontId="6" fillId="2" borderId="0" xfId="0" applyFont="1" applyFill="1">
      <alignment vertical="center"/>
    </xf>
    <xf numFmtId="0" fontId="7" fillId="2" borderId="0" xfId="0" applyFont="1" applyFill="1" applyAlignment="1">
      <alignment horizontal="left" vertical="center"/>
    </xf>
    <xf numFmtId="0" fontId="1" fillId="7" borderId="1" xfId="0" applyFont="1" applyFill="1" applyBorder="1" applyAlignment="1">
      <alignment horizontal="center" vertical="center"/>
    </xf>
    <xf numFmtId="0" fontId="8" fillId="2" borderId="0" xfId="0" applyFont="1" applyFill="1">
      <alignment vertical="center"/>
    </xf>
    <xf numFmtId="0" fontId="9" fillId="2" borderId="0" xfId="0" applyFont="1" applyFill="1" applyAlignment="1">
      <alignment horizontal="right"/>
    </xf>
    <xf numFmtId="0" fontId="9" fillId="8" borderId="1" xfId="0" applyFont="1" applyFill="1" applyBorder="1" applyAlignment="1">
      <alignment horizontal="center" vertical="top" wrapText="1"/>
    </xf>
    <xf numFmtId="49" fontId="8" fillId="0" borderId="1" xfId="0" applyNumberFormat="1" applyFont="1" applyBorder="1" applyAlignment="1">
      <alignment horizontal="center" vertical="center" wrapText="1"/>
    </xf>
    <xf numFmtId="0" fontId="8" fillId="0" borderId="1" xfId="0" applyFont="1" applyBorder="1" applyAlignment="1">
      <alignment horizontal="justify" vertical="center" wrapText="1"/>
    </xf>
    <xf numFmtId="0" fontId="8" fillId="0" borderId="1" xfId="0" applyFont="1" applyBorder="1" applyAlignment="1">
      <alignment horizontal="center" vertical="center" wrapText="1"/>
    </xf>
    <xf numFmtId="14" fontId="8" fillId="0" borderId="1" xfId="0" applyNumberFormat="1" applyFont="1" applyBorder="1" applyAlignment="1">
      <alignment horizontal="center" vertical="center" wrapText="1"/>
    </xf>
    <xf numFmtId="0" fontId="10" fillId="2" borderId="0" xfId="10" applyFont="1" applyFill="1" applyAlignment="1" applyProtection="1">
      <alignment vertical="center"/>
    </xf>
    <xf numFmtId="0" fontId="8" fillId="0" borderId="0" xfId="0" applyFont="1" applyBorder="1" applyAlignment="1">
      <alignment horizontal="justify" vertical="center" wrapText="1"/>
    </xf>
    <xf numFmtId="0" fontId="9" fillId="2" borderId="0" xfId="0" applyFont="1" applyFill="1">
      <alignment vertical="center"/>
    </xf>
    <xf numFmtId="0" fontId="8" fillId="2" borderId="0" xfId="0" applyFont="1" applyFill="1" applyAlignment="1">
      <alignment horizontal="left" vertical="center"/>
    </xf>
    <xf numFmtId="0" fontId="11" fillId="2" borderId="0" xfId="0" applyFont="1" applyFill="1" applyAlignment="1">
      <alignment horizontal="left" vertical="center"/>
    </xf>
    <xf numFmtId="0" fontId="12" fillId="2" borderId="0" xfId="0" applyFont="1" applyFill="1" applyAlignment="1">
      <alignment horizontal="left" vertical="center"/>
    </xf>
    <xf numFmtId="0" fontId="13" fillId="6" borderId="0" xfId="0" applyFont="1" applyFill="1" applyAlignment="1">
      <alignment horizontal="left" vertical="center"/>
    </xf>
    <xf numFmtId="0" fontId="8" fillId="6" borderId="0" xfId="0" applyFont="1" applyFill="1">
      <alignment vertical="center"/>
    </xf>
    <xf numFmtId="0" fontId="13" fillId="9" borderId="0" xfId="0" applyFont="1" applyFill="1" applyAlignment="1">
      <alignment horizontal="left" vertical="center"/>
    </xf>
    <xf numFmtId="0" fontId="8" fillId="9" borderId="0" xfId="0" applyFont="1" applyFill="1">
      <alignment vertical="center"/>
    </xf>
    <xf numFmtId="0" fontId="14" fillId="2" borderId="0" xfId="0" applyFont="1" applyFill="1" applyAlignment="1">
      <alignment horizontal="left" vertical="center"/>
    </xf>
    <xf numFmtId="0" fontId="15" fillId="2" borderId="0" xfId="0" applyFont="1" applyFill="1" applyAlignment="1">
      <alignment horizontal="left" vertical="center"/>
    </xf>
    <xf numFmtId="0" fontId="8" fillId="2" borderId="0" xfId="0" applyFont="1" applyFill="1" applyAlignment="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styles" Target="styles.xml"/><Relationship Id="rId7" Type="http://schemas.openxmlformats.org/officeDocument/2006/relationships/theme" Target="theme/theme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10.png"/><Relationship Id="rId8" Type="http://schemas.openxmlformats.org/officeDocument/2006/relationships/image" Target="../media/image9.png"/><Relationship Id="rId7" Type="http://schemas.openxmlformats.org/officeDocument/2006/relationships/image" Target="../media/image8.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 Id="rId3" Type="http://schemas.openxmlformats.org/officeDocument/2006/relationships/image" Target="../media/image4.png"/><Relationship Id="rId25" Type="http://schemas.openxmlformats.org/officeDocument/2006/relationships/image" Target="../media/image26.png"/><Relationship Id="rId24" Type="http://schemas.openxmlformats.org/officeDocument/2006/relationships/image" Target="../media/image25.png"/><Relationship Id="rId23" Type="http://schemas.openxmlformats.org/officeDocument/2006/relationships/image" Target="../media/image24.png"/><Relationship Id="rId22" Type="http://schemas.openxmlformats.org/officeDocument/2006/relationships/image" Target="../media/image23.png"/><Relationship Id="rId21" Type="http://schemas.openxmlformats.org/officeDocument/2006/relationships/image" Target="../media/image22.png"/><Relationship Id="rId20" Type="http://schemas.openxmlformats.org/officeDocument/2006/relationships/image" Target="../media/image21.png"/><Relationship Id="rId2" Type="http://schemas.openxmlformats.org/officeDocument/2006/relationships/image" Target="../media/image3.png"/><Relationship Id="rId19" Type="http://schemas.openxmlformats.org/officeDocument/2006/relationships/image" Target="../media/image20.png"/><Relationship Id="rId18" Type="http://schemas.openxmlformats.org/officeDocument/2006/relationships/image" Target="../media/image19.png"/><Relationship Id="rId17" Type="http://schemas.openxmlformats.org/officeDocument/2006/relationships/image" Target="../media/image18.png"/><Relationship Id="rId16" Type="http://schemas.openxmlformats.org/officeDocument/2006/relationships/image" Target="../media/image17.png"/><Relationship Id="rId15" Type="http://schemas.openxmlformats.org/officeDocument/2006/relationships/image" Target="../media/image16.png"/><Relationship Id="rId14" Type="http://schemas.openxmlformats.org/officeDocument/2006/relationships/image" Target="../media/image15.png"/><Relationship Id="rId13" Type="http://schemas.openxmlformats.org/officeDocument/2006/relationships/image" Target="../media/image14.png"/><Relationship Id="rId12" Type="http://schemas.openxmlformats.org/officeDocument/2006/relationships/image" Target="../media/image13.png"/><Relationship Id="rId11" Type="http://schemas.openxmlformats.org/officeDocument/2006/relationships/image" Target="../media/image12.png"/><Relationship Id="rId10" Type="http://schemas.openxmlformats.org/officeDocument/2006/relationships/image" Target="../media/image11.pn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4.xml.rels><?xml version="1.0" encoding="UTF-8" standalone="yes"?>
<Relationships xmlns="http://schemas.openxmlformats.org/package/2006/relationships"><Relationship Id="rId1" Type="http://schemas.openxmlformats.org/officeDocument/2006/relationships/image" Target="../media/image29.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1</xdr:col>
      <xdr:colOff>66675</xdr:colOff>
      <xdr:row>1</xdr:row>
      <xdr:rowOff>85725</xdr:rowOff>
    </xdr:from>
    <xdr:to>
      <xdr:col>2</xdr:col>
      <xdr:colOff>523875</xdr:colOff>
      <xdr:row>3</xdr:row>
      <xdr:rowOff>114300</xdr:rowOff>
    </xdr:to>
    <xdr:pic>
      <xdr:nvPicPr>
        <xdr:cNvPr id="3" name="图片 2"/>
        <xdr:cNvPicPr>
          <a:picLocks noChangeAspect="1"/>
        </xdr:cNvPicPr>
      </xdr:nvPicPr>
      <xdr:blipFill>
        <a:blip r:embed="rId1"/>
        <a:stretch>
          <a:fillRect/>
        </a:stretch>
      </xdr:blipFill>
      <xdr:spPr>
        <a:xfrm>
          <a:off x="752475" y="295275"/>
          <a:ext cx="1143000" cy="44767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1151282</xdr:colOff>
      <xdr:row>271</xdr:row>
      <xdr:rowOff>149087</xdr:rowOff>
    </xdr:from>
    <xdr:to>
      <xdr:col>13</xdr:col>
      <xdr:colOff>303064</xdr:colOff>
      <xdr:row>297</xdr:row>
      <xdr:rowOff>24848</xdr:rowOff>
    </xdr:to>
    <xdr:pic>
      <xdr:nvPicPr>
        <xdr:cNvPr id="55" name="Picture 4"/>
        <xdr:cNvPicPr>
          <a:picLocks noChangeAspect="1" noChangeArrowheads="1"/>
        </xdr:cNvPicPr>
      </xdr:nvPicPr>
      <xdr:blipFill>
        <a:blip r:embed="rId1" cstate="print"/>
        <a:srcRect/>
        <a:stretch>
          <a:fillRect/>
        </a:stretch>
      </xdr:blipFill>
      <xdr:spPr>
        <a:xfrm>
          <a:off x="1837055" y="56936640"/>
          <a:ext cx="7867015" cy="5324475"/>
        </a:xfrm>
        <a:prstGeom prst="rect">
          <a:avLst/>
        </a:prstGeom>
        <a:noFill/>
        <a:ln w="1">
          <a:noFill/>
          <a:miter lim="800000"/>
          <a:headEnd/>
          <a:tailEnd type="none" w="med" len="med"/>
        </a:ln>
        <a:effectLst/>
      </xdr:spPr>
    </xdr:pic>
    <xdr:clientData/>
  </xdr:twoCellAnchor>
  <xdr:twoCellAnchor editAs="oneCell">
    <xdr:from>
      <xdr:col>3</xdr:col>
      <xdr:colOff>8283</xdr:colOff>
      <xdr:row>81</xdr:row>
      <xdr:rowOff>24848</xdr:rowOff>
    </xdr:from>
    <xdr:to>
      <xdr:col>14</xdr:col>
      <xdr:colOff>327912</xdr:colOff>
      <xdr:row>106</xdr:row>
      <xdr:rowOff>107673</xdr:rowOff>
    </xdr:to>
    <xdr:pic>
      <xdr:nvPicPr>
        <xdr:cNvPr id="51" name="Picture 4"/>
        <xdr:cNvPicPr>
          <a:picLocks noChangeAspect="1" noChangeArrowheads="1"/>
        </xdr:cNvPicPr>
      </xdr:nvPicPr>
      <xdr:blipFill>
        <a:blip r:embed="rId1" cstate="print"/>
        <a:srcRect/>
        <a:stretch>
          <a:fillRect/>
        </a:stretch>
      </xdr:blipFill>
      <xdr:spPr>
        <a:xfrm>
          <a:off x="2551430" y="16998315"/>
          <a:ext cx="7863205" cy="5321300"/>
        </a:xfrm>
        <a:prstGeom prst="rect">
          <a:avLst/>
        </a:prstGeom>
        <a:noFill/>
        <a:ln w="1">
          <a:noFill/>
          <a:miter lim="800000"/>
          <a:headEnd/>
          <a:tailEnd type="none" w="med" len="med"/>
        </a:ln>
        <a:effectLst/>
      </xdr:spPr>
    </xdr:pic>
    <xdr:clientData/>
  </xdr:twoCellAnchor>
  <xdr:twoCellAnchor editAs="oneCell">
    <xdr:from>
      <xdr:col>3</xdr:col>
      <xdr:colOff>0</xdr:colOff>
      <xdr:row>49</xdr:row>
      <xdr:rowOff>0</xdr:rowOff>
    </xdr:from>
    <xdr:to>
      <xdr:col>5</xdr:col>
      <xdr:colOff>313690</xdr:colOff>
      <xdr:row>55</xdr:row>
      <xdr:rowOff>180340</xdr:rowOff>
    </xdr:to>
    <xdr:pic>
      <xdr:nvPicPr>
        <xdr:cNvPr id="4" name="图片 3"/>
        <xdr:cNvPicPr>
          <a:picLocks noChangeAspect="1"/>
        </xdr:cNvPicPr>
      </xdr:nvPicPr>
      <xdr:blipFill>
        <a:blip r:embed="rId2" cstate="print"/>
        <a:stretch>
          <a:fillRect/>
        </a:stretch>
      </xdr:blipFill>
      <xdr:spPr>
        <a:xfrm>
          <a:off x="2543175" y="10267950"/>
          <a:ext cx="1685290" cy="1437640"/>
        </a:xfrm>
        <a:prstGeom prst="rect">
          <a:avLst/>
        </a:prstGeom>
      </xdr:spPr>
    </xdr:pic>
    <xdr:clientData/>
  </xdr:twoCellAnchor>
  <xdr:twoCellAnchor>
    <xdr:from>
      <xdr:col>3</xdr:col>
      <xdr:colOff>249291</xdr:colOff>
      <xdr:row>87</xdr:row>
      <xdr:rowOff>25947</xdr:rowOff>
    </xdr:from>
    <xdr:to>
      <xdr:col>11</xdr:col>
      <xdr:colOff>123824</xdr:colOff>
      <xdr:row>90</xdr:row>
      <xdr:rowOff>152400</xdr:rowOff>
    </xdr:to>
    <xdr:sp>
      <xdr:nvSpPr>
        <xdr:cNvPr id="7" name="矩形 6"/>
        <xdr:cNvSpPr/>
      </xdr:nvSpPr>
      <xdr:spPr>
        <a:xfrm>
          <a:off x="2792095" y="18256250"/>
          <a:ext cx="5360670" cy="755650"/>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4</xdr:col>
      <xdr:colOff>549551</xdr:colOff>
      <xdr:row>91</xdr:row>
      <xdr:rowOff>72473</xdr:rowOff>
    </xdr:from>
    <xdr:to>
      <xdr:col>5</xdr:col>
      <xdr:colOff>113372</xdr:colOff>
      <xdr:row>92</xdr:row>
      <xdr:rowOff>111887</xdr:rowOff>
    </xdr:to>
    <xdr:sp>
      <xdr:nvSpPr>
        <xdr:cNvPr id="8" name="椭圆 7"/>
        <xdr:cNvSpPr/>
      </xdr:nvSpPr>
      <xdr:spPr>
        <a:xfrm>
          <a:off x="3778250" y="19141440"/>
          <a:ext cx="249555"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1</a:t>
          </a:r>
          <a:endParaRPr lang="zh-CN" altLang="en-US" sz="1100"/>
        </a:p>
      </xdr:txBody>
    </xdr:sp>
    <xdr:clientData/>
  </xdr:twoCellAnchor>
  <xdr:twoCellAnchor>
    <xdr:from>
      <xdr:col>5</xdr:col>
      <xdr:colOff>49696</xdr:colOff>
      <xdr:row>90</xdr:row>
      <xdr:rowOff>168822</xdr:rowOff>
    </xdr:from>
    <xdr:to>
      <xdr:col>11</xdr:col>
      <xdr:colOff>133349</xdr:colOff>
      <xdr:row>103</xdr:row>
      <xdr:rowOff>19050</xdr:rowOff>
    </xdr:to>
    <xdr:sp>
      <xdr:nvSpPr>
        <xdr:cNvPr id="9" name="矩形 8"/>
        <xdr:cNvSpPr/>
      </xdr:nvSpPr>
      <xdr:spPr>
        <a:xfrm>
          <a:off x="3964305" y="19027775"/>
          <a:ext cx="4197985" cy="2574925"/>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11</xdr:col>
      <xdr:colOff>182616</xdr:colOff>
      <xdr:row>86</xdr:row>
      <xdr:rowOff>16422</xdr:rowOff>
    </xdr:from>
    <xdr:to>
      <xdr:col>13</xdr:col>
      <xdr:colOff>581025</xdr:colOff>
      <xdr:row>87</xdr:row>
      <xdr:rowOff>133350</xdr:rowOff>
    </xdr:to>
    <xdr:sp>
      <xdr:nvSpPr>
        <xdr:cNvPr id="10" name="矩形 9"/>
        <xdr:cNvSpPr/>
      </xdr:nvSpPr>
      <xdr:spPr>
        <a:xfrm>
          <a:off x="8211820" y="18037175"/>
          <a:ext cx="1770380" cy="327025"/>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5</xdr:col>
      <xdr:colOff>363591</xdr:colOff>
      <xdr:row>103</xdr:row>
      <xdr:rowOff>73571</xdr:rowOff>
    </xdr:from>
    <xdr:to>
      <xdr:col>11</xdr:col>
      <xdr:colOff>104775</xdr:colOff>
      <xdr:row>106</xdr:row>
      <xdr:rowOff>19050</xdr:rowOff>
    </xdr:to>
    <xdr:sp>
      <xdr:nvSpPr>
        <xdr:cNvPr id="11" name="矩形 10"/>
        <xdr:cNvSpPr/>
      </xdr:nvSpPr>
      <xdr:spPr>
        <a:xfrm>
          <a:off x="4277995" y="21656675"/>
          <a:ext cx="3856355" cy="574675"/>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2</xdr:col>
      <xdr:colOff>629479</xdr:colOff>
      <xdr:row>86</xdr:row>
      <xdr:rowOff>171449</xdr:rowOff>
    </xdr:from>
    <xdr:to>
      <xdr:col>3</xdr:col>
      <xdr:colOff>240096</xdr:colOff>
      <xdr:row>88</xdr:row>
      <xdr:rowOff>66260</xdr:rowOff>
    </xdr:to>
    <xdr:sp>
      <xdr:nvSpPr>
        <xdr:cNvPr id="12" name="椭圆 11"/>
        <xdr:cNvSpPr/>
      </xdr:nvSpPr>
      <xdr:spPr>
        <a:xfrm>
          <a:off x="2486660" y="18192115"/>
          <a:ext cx="296545" cy="314325"/>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2</a:t>
          </a:r>
          <a:endParaRPr lang="zh-CN" altLang="en-US" sz="1100"/>
        </a:p>
      </xdr:txBody>
    </xdr:sp>
    <xdr:clientData/>
  </xdr:twoCellAnchor>
  <xdr:twoCellAnchor>
    <xdr:from>
      <xdr:col>13</xdr:col>
      <xdr:colOff>581025</xdr:colOff>
      <xdr:row>85</xdr:row>
      <xdr:rowOff>76200</xdr:rowOff>
    </xdr:from>
    <xdr:to>
      <xdr:col>14</xdr:col>
      <xdr:colOff>190500</xdr:colOff>
      <xdr:row>86</xdr:row>
      <xdr:rowOff>165652</xdr:rowOff>
    </xdr:to>
    <xdr:sp>
      <xdr:nvSpPr>
        <xdr:cNvPr id="13" name="椭圆 12"/>
        <xdr:cNvSpPr/>
      </xdr:nvSpPr>
      <xdr:spPr>
        <a:xfrm>
          <a:off x="9982200" y="17887950"/>
          <a:ext cx="295275" cy="29845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3</a:t>
          </a:r>
          <a:endParaRPr lang="zh-CN" altLang="en-US" sz="1100"/>
        </a:p>
      </xdr:txBody>
    </xdr:sp>
    <xdr:clientData/>
  </xdr:twoCellAnchor>
  <xdr:twoCellAnchor>
    <xdr:from>
      <xdr:col>5</xdr:col>
      <xdr:colOff>104775</xdr:colOff>
      <xdr:row>103</xdr:row>
      <xdr:rowOff>85725</xdr:rowOff>
    </xdr:from>
    <xdr:to>
      <xdr:col>5</xdr:col>
      <xdr:colOff>354396</xdr:colOff>
      <xdr:row>104</xdr:row>
      <xdr:rowOff>125139</xdr:rowOff>
    </xdr:to>
    <xdr:sp>
      <xdr:nvSpPr>
        <xdr:cNvPr id="17" name="椭圆 16"/>
        <xdr:cNvSpPr/>
      </xdr:nvSpPr>
      <xdr:spPr>
        <a:xfrm>
          <a:off x="4019550" y="21669375"/>
          <a:ext cx="249555"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5</a:t>
          </a:r>
          <a:endParaRPr lang="zh-CN" altLang="en-US" sz="1100"/>
        </a:p>
      </xdr:txBody>
    </xdr:sp>
    <xdr:clientData/>
  </xdr:twoCellAnchor>
  <xdr:twoCellAnchor editAs="oneCell">
    <xdr:from>
      <xdr:col>5</xdr:col>
      <xdr:colOff>0</xdr:colOff>
      <xdr:row>122</xdr:row>
      <xdr:rowOff>0</xdr:rowOff>
    </xdr:from>
    <xdr:to>
      <xdr:col>11</xdr:col>
      <xdr:colOff>466725</xdr:colOff>
      <xdr:row>133</xdr:row>
      <xdr:rowOff>69013</xdr:rowOff>
    </xdr:to>
    <xdr:pic>
      <xdr:nvPicPr>
        <xdr:cNvPr id="1026" name="Picture 2"/>
        <xdr:cNvPicPr>
          <a:picLocks noChangeAspect="1" noChangeArrowheads="1"/>
        </xdr:cNvPicPr>
      </xdr:nvPicPr>
      <xdr:blipFill>
        <a:blip r:embed="rId3" cstate="print"/>
        <a:srcRect/>
        <a:stretch>
          <a:fillRect/>
        </a:stretch>
      </xdr:blipFill>
      <xdr:spPr>
        <a:xfrm>
          <a:off x="3914775" y="25565100"/>
          <a:ext cx="4581525" cy="2373630"/>
        </a:xfrm>
        <a:prstGeom prst="rect">
          <a:avLst/>
        </a:prstGeom>
        <a:noFill/>
        <a:ln w="1">
          <a:noFill/>
          <a:miter lim="800000"/>
          <a:headEnd/>
          <a:tailEnd type="none" w="med" len="med"/>
        </a:ln>
        <a:effectLst/>
      </xdr:spPr>
    </xdr:pic>
    <xdr:clientData/>
  </xdr:twoCellAnchor>
  <xdr:twoCellAnchor editAs="oneCell">
    <xdr:from>
      <xdr:col>5</xdr:col>
      <xdr:colOff>0</xdr:colOff>
      <xdr:row>135</xdr:row>
      <xdr:rowOff>0</xdr:rowOff>
    </xdr:from>
    <xdr:to>
      <xdr:col>11</xdr:col>
      <xdr:colOff>514350</xdr:colOff>
      <xdr:row>146</xdr:row>
      <xdr:rowOff>84728</xdr:rowOff>
    </xdr:to>
    <xdr:pic>
      <xdr:nvPicPr>
        <xdr:cNvPr id="1027" name="Picture 3"/>
        <xdr:cNvPicPr>
          <a:picLocks noChangeAspect="1" noChangeArrowheads="1"/>
        </xdr:cNvPicPr>
      </xdr:nvPicPr>
      <xdr:blipFill>
        <a:blip r:embed="rId4" cstate="print"/>
        <a:srcRect/>
        <a:stretch>
          <a:fillRect/>
        </a:stretch>
      </xdr:blipFill>
      <xdr:spPr>
        <a:xfrm>
          <a:off x="3914775" y="28289250"/>
          <a:ext cx="4629150" cy="2389505"/>
        </a:xfrm>
        <a:prstGeom prst="rect">
          <a:avLst/>
        </a:prstGeom>
        <a:noFill/>
        <a:ln w="1">
          <a:noFill/>
          <a:miter lim="800000"/>
          <a:headEnd/>
          <a:tailEnd type="none" w="med" len="med"/>
        </a:ln>
        <a:effectLst/>
      </xdr:spPr>
    </xdr:pic>
    <xdr:clientData/>
  </xdr:twoCellAnchor>
  <xdr:twoCellAnchor>
    <xdr:from>
      <xdr:col>2</xdr:col>
      <xdr:colOff>487416</xdr:colOff>
      <xdr:row>275</xdr:row>
      <xdr:rowOff>25948</xdr:rowOff>
    </xdr:from>
    <xdr:to>
      <xdr:col>8</xdr:col>
      <xdr:colOff>504825</xdr:colOff>
      <xdr:row>276</xdr:row>
      <xdr:rowOff>123826</xdr:rowOff>
    </xdr:to>
    <xdr:sp>
      <xdr:nvSpPr>
        <xdr:cNvPr id="23" name="矩形 22"/>
        <xdr:cNvSpPr/>
      </xdr:nvSpPr>
      <xdr:spPr>
        <a:xfrm>
          <a:off x="2344420" y="57651650"/>
          <a:ext cx="4132580" cy="307975"/>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2</xdr:col>
      <xdr:colOff>201667</xdr:colOff>
      <xdr:row>276</xdr:row>
      <xdr:rowOff>111673</xdr:rowOff>
    </xdr:from>
    <xdr:to>
      <xdr:col>6</xdr:col>
      <xdr:colOff>552451</xdr:colOff>
      <xdr:row>277</xdr:row>
      <xdr:rowOff>142875</xdr:rowOff>
    </xdr:to>
    <xdr:sp>
      <xdr:nvSpPr>
        <xdr:cNvPr id="25" name="矩形 24"/>
        <xdr:cNvSpPr/>
      </xdr:nvSpPr>
      <xdr:spPr>
        <a:xfrm>
          <a:off x="2058670" y="57946925"/>
          <a:ext cx="3094355" cy="241300"/>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2</xdr:col>
      <xdr:colOff>220717</xdr:colOff>
      <xdr:row>277</xdr:row>
      <xdr:rowOff>178347</xdr:rowOff>
    </xdr:from>
    <xdr:to>
      <xdr:col>10</xdr:col>
      <xdr:colOff>104775</xdr:colOff>
      <xdr:row>281</xdr:row>
      <xdr:rowOff>66674</xdr:rowOff>
    </xdr:to>
    <xdr:sp>
      <xdr:nvSpPr>
        <xdr:cNvPr id="26" name="矩形 25"/>
        <xdr:cNvSpPr/>
      </xdr:nvSpPr>
      <xdr:spPr>
        <a:xfrm>
          <a:off x="2077720" y="58223150"/>
          <a:ext cx="5370830" cy="726440"/>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4</xdr:col>
      <xdr:colOff>33131</xdr:colOff>
      <xdr:row>281</xdr:row>
      <xdr:rowOff>92622</xdr:rowOff>
    </xdr:from>
    <xdr:to>
      <xdr:col>10</xdr:col>
      <xdr:colOff>85725</xdr:colOff>
      <xdr:row>293</xdr:row>
      <xdr:rowOff>133350</xdr:rowOff>
    </xdr:to>
    <xdr:sp>
      <xdr:nvSpPr>
        <xdr:cNvPr id="27" name="矩形 26"/>
        <xdr:cNvSpPr/>
      </xdr:nvSpPr>
      <xdr:spPr>
        <a:xfrm>
          <a:off x="3261995" y="58975625"/>
          <a:ext cx="4167505" cy="2555875"/>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2</xdr:col>
      <xdr:colOff>211192</xdr:colOff>
      <xdr:row>293</xdr:row>
      <xdr:rowOff>149772</xdr:rowOff>
    </xdr:from>
    <xdr:to>
      <xdr:col>10</xdr:col>
      <xdr:colOff>95250</xdr:colOff>
      <xdr:row>297</xdr:row>
      <xdr:rowOff>0</xdr:rowOff>
    </xdr:to>
    <xdr:sp>
      <xdr:nvSpPr>
        <xdr:cNvPr id="28" name="矩形 27"/>
        <xdr:cNvSpPr/>
      </xdr:nvSpPr>
      <xdr:spPr>
        <a:xfrm>
          <a:off x="2068195" y="61547375"/>
          <a:ext cx="5370830" cy="688975"/>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10</xdr:col>
      <xdr:colOff>154042</xdr:colOff>
      <xdr:row>276</xdr:row>
      <xdr:rowOff>140247</xdr:rowOff>
    </xdr:from>
    <xdr:to>
      <xdr:col>12</xdr:col>
      <xdr:colOff>590550</xdr:colOff>
      <xdr:row>279</xdr:row>
      <xdr:rowOff>57978</xdr:rowOff>
    </xdr:to>
    <xdr:sp>
      <xdr:nvSpPr>
        <xdr:cNvPr id="29" name="矩形 28"/>
        <xdr:cNvSpPr/>
      </xdr:nvSpPr>
      <xdr:spPr>
        <a:xfrm>
          <a:off x="7497445" y="57975500"/>
          <a:ext cx="1808480" cy="546735"/>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10</xdr:col>
      <xdr:colOff>134992</xdr:colOff>
      <xdr:row>288</xdr:row>
      <xdr:rowOff>57978</xdr:rowOff>
    </xdr:from>
    <xdr:to>
      <xdr:col>12</xdr:col>
      <xdr:colOff>571500</xdr:colOff>
      <xdr:row>297</xdr:row>
      <xdr:rowOff>9525</xdr:rowOff>
    </xdr:to>
    <xdr:sp>
      <xdr:nvSpPr>
        <xdr:cNvPr id="30" name="矩形 29"/>
        <xdr:cNvSpPr/>
      </xdr:nvSpPr>
      <xdr:spPr>
        <a:xfrm>
          <a:off x="7478395" y="60408185"/>
          <a:ext cx="1808480" cy="1837690"/>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8</xdr:col>
      <xdr:colOff>504825</xdr:colOff>
      <xdr:row>274</xdr:row>
      <xdr:rowOff>85725</xdr:rowOff>
    </xdr:from>
    <xdr:to>
      <xdr:col>9</xdr:col>
      <xdr:colOff>68646</xdr:colOff>
      <xdr:row>275</xdr:row>
      <xdr:rowOff>125139</xdr:rowOff>
    </xdr:to>
    <xdr:sp>
      <xdr:nvSpPr>
        <xdr:cNvPr id="31" name="椭圆 30"/>
        <xdr:cNvSpPr/>
      </xdr:nvSpPr>
      <xdr:spPr>
        <a:xfrm>
          <a:off x="6477000" y="57502425"/>
          <a:ext cx="249555"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1</a:t>
          </a:r>
          <a:endParaRPr lang="zh-CN" altLang="en-US" sz="1100"/>
        </a:p>
      </xdr:txBody>
    </xdr:sp>
    <xdr:clientData/>
  </xdr:twoCellAnchor>
  <xdr:twoCellAnchor>
    <xdr:from>
      <xdr:col>1</xdr:col>
      <xdr:colOff>1143000</xdr:colOff>
      <xdr:row>275</xdr:row>
      <xdr:rowOff>190500</xdr:rowOff>
    </xdr:from>
    <xdr:to>
      <xdr:col>2</xdr:col>
      <xdr:colOff>221046</xdr:colOff>
      <xdr:row>277</xdr:row>
      <xdr:rowOff>20364</xdr:rowOff>
    </xdr:to>
    <xdr:sp>
      <xdr:nvSpPr>
        <xdr:cNvPr id="32" name="椭圆 31"/>
        <xdr:cNvSpPr/>
      </xdr:nvSpPr>
      <xdr:spPr>
        <a:xfrm>
          <a:off x="1828800" y="57816750"/>
          <a:ext cx="249555"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2</a:t>
          </a:r>
          <a:endParaRPr lang="zh-CN" altLang="en-US" sz="1100"/>
        </a:p>
      </xdr:txBody>
    </xdr:sp>
    <xdr:clientData/>
  </xdr:twoCellAnchor>
  <xdr:twoCellAnchor>
    <xdr:from>
      <xdr:col>1</xdr:col>
      <xdr:colOff>1133475</xdr:colOff>
      <xdr:row>278</xdr:row>
      <xdr:rowOff>0</xdr:rowOff>
    </xdr:from>
    <xdr:to>
      <xdr:col>2</xdr:col>
      <xdr:colOff>211521</xdr:colOff>
      <xdr:row>279</xdr:row>
      <xdr:rowOff>39414</xdr:rowOff>
    </xdr:to>
    <xdr:sp>
      <xdr:nvSpPr>
        <xdr:cNvPr id="33" name="椭圆 32"/>
        <xdr:cNvSpPr/>
      </xdr:nvSpPr>
      <xdr:spPr>
        <a:xfrm>
          <a:off x="1819275" y="58254900"/>
          <a:ext cx="249555"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3</a:t>
          </a:r>
          <a:endParaRPr lang="zh-CN" altLang="en-US" sz="1100"/>
        </a:p>
      </xdr:txBody>
    </xdr:sp>
    <xdr:clientData/>
  </xdr:twoCellAnchor>
  <xdr:twoCellAnchor>
    <xdr:from>
      <xdr:col>4</xdr:col>
      <xdr:colOff>45969</xdr:colOff>
      <xdr:row>281</xdr:row>
      <xdr:rowOff>140390</xdr:rowOff>
    </xdr:from>
    <xdr:to>
      <xdr:col>4</xdr:col>
      <xdr:colOff>291862</xdr:colOff>
      <xdr:row>282</xdr:row>
      <xdr:rowOff>179804</xdr:rowOff>
    </xdr:to>
    <xdr:sp>
      <xdr:nvSpPr>
        <xdr:cNvPr id="34" name="椭圆 33"/>
        <xdr:cNvSpPr/>
      </xdr:nvSpPr>
      <xdr:spPr>
        <a:xfrm>
          <a:off x="3274695" y="59023885"/>
          <a:ext cx="245745"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4</a:t>
          </a:r>
          <a:endParaRPr lang="zh-CN" altLang="en-US" sz="1100"/>
        </a:p>
      </xdr:txBody>
    </xdr:sp>
    <xdr:clientData/>
  </xdr:twoCellAnchor>
  <xdr:twoCellAnchor>
    <xdr:from>
      <xdr:col>1</xdr:col>
      <xdr:colOff>1104900</xdr:colOff>
      <xdr:row>294</xdr:row>
      <xdr:rowOff>47625</xdr:rowOff>
    </xdr:from>
    <xdr:to>
      <xdr:col>2</xdr:col>
      <xdr:colOff>182946</xdr:colOff>
      <xdr:row>295</xdr:row>
      <xdr:rowOff>87039</xdr:rowOff>
    </xdr:to>
    <xdr:sp>
      <xdr:nvSpPr>
        <xdr:cNvPr id="35" name="椭圆 34"/>
        <xdr:cNvSpPr/>
      </xdr:nvSpPr>
      <xdr:spPr>
        <a:xfrm>
          <a:off x="1790700" y="61655325"/>
          <a:ext cx="249555"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5</a:t>
          </a:r>
          <a:endParaRPr lang="zh-CN" altLang="en-US" sz="1100"/>
        </a:p>
      </xdr:txBody>
    </xdr:sp>
    <xdr:clientData/>
  </xdr:twoCellAnchor>
  <xdr:twoCellAnchor>
    <xdr:from>
      <xdr:col>12</xdr:col>
      <xdr:colOff>600075</xdr:colOff>
      <xdr:row>276</xdr:row>
      <xdr:rowOff>28575</xdr:rowOff>
    </xdr:from>
    <xdr:to>
      <xdr:col>13</xdr:col>
      <xdr:colOff>163896</xdr:colOff>
      <xdr:row>277</xdr:row>
      <xdr:rowOff>67989</xdr:rowOff>
    </xdr:to>
    <xdr:sp>
      <xdr:nvSpPr>
        <xdr:cNvPr id="36" name="椭圆 35"/>
        <xdr:cNvSpPr/>
      </xdr:nvSpPr>
      <xdr:spPr>
        <a:xfrm>
          <a:off x="9315450" y="57864375"/>
          <a:ext cx="249555"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6</a:t>
          </a:r>
          <a:endParaRPr lang="zh-CN" altLang="en-US" sz="1100"/>
        </a:p>
      </xdr:txBody>
    </xdr:sp>
    <xdr:clientData/>
  </xdr:twoCellAnchor>
  <xdr:twoCellAnchor>
    <xdr:from>
      <xdr:col>12</xdr:col>
      <xdr:colOff>640246</xdr:colOff>
      <xdr:row>288</xdr:row>
      <xdr:rowOff>69573</xdr:rowOff>
    </xdr:from>
    <xdr:to>
      <xdr:col>13</xdr:col>
      <xdr:colOff>204067</xdr:colOff>
      <xdr:row>289</xdr:row>
      <xdr:rowOff>108987</xdr:rowOff>
    </xdr:to>
    <xdr:sp>
      <xdr:nvSpPr>
        <xdr:cNvPr id="37" name="椭圆 36"/>
        <xdr:cNvSpPr/>
      </xdr:nvSpPr>
      <xdr:spPr>
        <a:xfrm>
          <a:off x="9355455" y="60419615"/>
          <a:ext cx="249555"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7</a:t>
          </a:r>
          <a:endParaRPr lang="zh-CN" altLang="en-US" sz="1100"/>
        </a:p>
      </xdr:txBody>
    </xdr:sp>
    <xdr:clientData/>
  </xdr:twoCellAnchor>
  <xdr:twoCellAnchor editAs="oneCell">
    <xdr:from>
      <xdr:col>3</xdr:col>
      <xdr:colOff>38100</xdr:colOff>
      <xdr:row>316</xdr:row>
      <xdr:rowOff>9525</xdr:rowOff>
    </xdr:from>
    <xdr:to>
      <xdr:col>10</xdr:col>
      <xdr:colOff>257175</xdr:colOff>
      <xdr:row>317</xdr:row>
      <xdr:rowOff>123823</xdr:rowOff>
    </xdr:to>
    <xdr:pic>
      <xdr:nvPicPr>
        <xdr:cNvPr id="1031" name="Picture 7"/>
        <xdr:cNvPicPr>
          <a:picLocks noChangeAspect="1" noChangeArrowheads="1"/>
        </xdr:cNvPicPr>
      </xdr:nvPicPr>
      <xdr:blipFill>
        <a:blip r:embed="rId5" cstate="print"/>
        <a:srcRect/>
        <a:stretch>
          <a:fillRect/>
        </a:stretch>
      </xdr:blipFill>
      <xdr:spPr>
        <a:xfrm>
          <a:off x="2581275" y="66227325"/>
          <a:ext cx="5019675" cy="323215"/>
        </a:xfrm>
        <a:prstGeom prst="rect">
          <a:avLst/>
        </a:prstGeom>
        <a:noFill/>
        <a:ln w="1">
          <a:noFill/>
          <a:miter lim="800000"/>
          <a:headEnd/>
          <a:tailEnd type="none" w="med" len="med"/>
        </a:ln>
        <a:effectLst/>
      </xdr:spPr>
    </xdr:pic>
    <xdr:clientData/>
  </xdr:twoCellAnchor>
  <xdr:twoCellAnchor editAs="oneCell">
    <xdr:from>
      <xdr:col>3</xdr:col>
      <xdr:colOff>0</xdr:colOff>
      <xdr:row>323</xdr:row>
      <xdr:rowOff>0</xdr:rowOff>
    </xdr:from>
    <xdr:to>
      <xdr:col>9</xdr:col>
      <xdr:colOff>333375</xdr:colOff>
      <xdr:row>325</xdr:row>
      <xdr:rowOff>152400</xdr:rowOff>
    </xdr:to>
    <xdr:pic>
      <xdr:nvPicPr>
        <xdr:cNvPr id="1032" name="Picture 8"/>
        <xdr:cNvPicPr>
          <a:picLocks noChangeAspect="1" noChangeArrowheads="1"/>
        </xdr:cNvPicPr>
      </xdr:nvPicPr>
      <xdr:blipFill>
        <a:blip r:embed="rId6" cstate="print"/>
        <a:srcRect/>
        <a:stretch>
          <a:fillRect/>
        </a:stretch>
      </xdr:blipFill>
      <xdr:spPr>
        <a:xfrm>
          <a:off x="2543175" y="67684650"/>
          <a:ext cx="4448175" cy="571500"/>
        </a:xfrm>
        <a:prstGeom prst="rect">
          <a:avLst/>
        </a:prstGeom>
        <a:noFill/>
        <a:ln w="1">
          <a:noFill/>
          <a:miter lim="800000"/>
          <a:headEnd/>
          <a:tailEnd type="none" w="med" len="med"/>
        </a:ln>
        <a:effectLst/>
      </xdr:spPr>
    </xdr:pic>
    <xdr:clientData/>
  </xdr:twoCellAnchor>
  <xdr:twoCellAnchor editAs="oneCell">
    <xdr:from>
      <xdr:col>4</xdr:col>
      <xdr:colOff>0</xdr:colOff>
      <xdr:row>334</xdr:row>
      <xdr:rowOff>0</xdr:rowOff>
    </xdr:from>
    <xdr:to>
      <xdr:col>4</xdr:col>
      <xdr:colOff>485775</xdr:colOff>
      <xdr:row>341</xdr:row>
      <xdr:rowOff>47626</xdr:rowOff>
    </xdr:to>
    <xdr:pic>
      <xdr:nvPicPr>
        <xdr:cNvPr id="1034" name="Picture 10"/>
        <xdr:cNvPicPr>
          <a:picLocks noChangeAspect="1" noChangeArrowheads="1"/>
        </xdr:cNvPicPr>
      </xdr:nvPicPr>
      <xdr:blipFill>
        <a:blip r:embed="rId7" cstate="print"/>
        <a:srcRect/>
        <a:stretch>
          <a:fillRect/>
        </a:stretch>
      </xdr:blipFill>
      <xdr:spPr>
        <a:xfrm>
          <a:off x="3228975" y="69989700"/>
          <a:ext cx="485775" cy="1514475"/>
        </a:xfrm>
        <a:prstGeom prst="rect">
          <a:avLst/>
        </a:prstGeom>
        <a:noFill/>
        <a:ln w="1">
          <a:noFill/>
          <a:miter lim="800000"/>
          <a:headEnd/>
          <a:tailEnd type="none" w="med" len="med"/>
        </a:ln>
        <a:effectLst/>
      </xdr:spPr>
    </xdr:pic>
    <xdr:clientData/>
  </xdr:twoCellAnchor>
  <xdr:twoCellAnchor editAs="oneCell">
    <xdr:from>
      <xdr:col>3</xdr:col>
      <xdr:colOff>0</xdr:colOff>
      <xdr:row>357</xdr:row>
      <xdr:rowOff>0</xdr:rowOff>
    </xdr:from>
    <xdr:to>
      <xdr:col>4</xdr:col>
      <xdr:colOff>609600</xdr:colOff>
      <xdr:row>359</xdr:row>
      <xdr:rowOff>19050</xdr:rowOff>
    </xdr:to>
    <xdr:pic>
      <xdr:nvPicPr>
        <xdr:cNvPr id="1037" name="Picture 13"/>
        <xdr:cNvPicPr>
          <a:picLocks noChangeAspect="1" noChangeArrowheads="1"/>
        </xdr:cNvPicPr>
      </xdr:nvPicPr>
      <xdr:blipFill>
        <a:blip r:embed="rId8" cstate="print"/>
        <a:srcRect/>
        <a:stretch>
          <a:fillRect/>
        </a:stretch>
      </xdr:blipFill>
      <xdr:spPr>
        <a:xfrm>
          <a:off x="2543175" y="74809350"/>
          <a:ext cx="1295400" cy="438150"/>
        </a:xfrm>
        <a:prstGeom prst="rect">
          <a:avLst/>
        </a:prstGeom>
        <a:noFill/>
        <a:ln w="1">
          <a:noFill/>
          <a:miter lim="800000"/>
          <a:headEnd/>
          <a:tailEnd type="none" w="med" len="med"/>
        </a:ln>
        <a:effectLst/>
      </xdr:spPr>
    </xdr:pic>
    <xdr:clientData/>
  </xdr:twoCellAnchor>
  <xdr:twoCellAnchor>
    <xdr:from>
      <xdr:col>11</xdr:col>
      <xdr:colOff>166049</xdr:colOff>
      <xdr:row>87</xdr:row>
      <xdr:rowOff>132379</xdr:rowOff>
    </xdr:from>
    <xdr:to>
      <xdr:col>14</xdr:col>
      <xdr:colOff>16564</xdr:colOff>
      <xdr:row>88</xdr:row>
      <xdr:rowOff>182217</xdr:rowOff>
    </xdr:to>
    <xdr:sp>
      <xdr:nvSpPr>
        <xdr:cNvPr id="49" name="矩形 48"/>
        <xdr:cNvSpPr/>
      </xdr:nvSpPr>
      <xdr:spPr>
        <a:xfrm>
          <a:off x="8195310" y="18362930"/>
          <a:ext cx="1908175" cy="259080"/>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14</xdr:col>
      <xdr:colOff>117199</xdr:colOff>
      <xdr:row>87</xdr:row>
      <xdr:rowOff>92765</xdr:rowOff>
    </xdr:from>
    <xdr:to>
      <xdr:col>14</xdr:col>
      <xdr:colOff>368477</xdr:colOff>
      <xdr:row>88</xdr:row>
      <xdr:rowOff>132180</xdr:rowOff>
    </xdr:to>
    <xdr:sp>
      <xdr:nvSpPr>
        <xdr:cNvPr id="50" name="椭圆 49"/>
        <xdr:cNvSpPr/>
      </xdr:nvSpPr>
      <xdr:spPr>
        <a:xfrm>
          <a:off x="10203815" y="18323560"/>
          <a:ext cx="251460"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4</a:t>
          </a:r>
          <a:endParaRPr lang="zh-CN" altLang="en-US" sz="1100"/>
        </a:p>
      </xdr:txBody>
    </xdr:sp>
    <xdr:clientData/>
  </xdr:twoCellAnchor>
  <xdr:twoCellAnchor editAs="oneCell">
    <xdr:from>
      <xdr:col>3</xdr:col>
      <xdr:colOff>662608</xdr:colOff>
      <xdr:row>191</xdr:row>
      <xdr:rowOff>41413</xdr:rowOff>
    </xdr:from>
    <xdr:to>
      <xdr:col>7</xdr:col>
      <xdr:colOff>241852</xdr:colOff>
      <xdr:row>192</xdr:row>
      <xdr:rowOff>203338</xdr:rowOff>
    </xdr:to>
    <xdr:pic>
      <xdr:nvPicPr>
        <xdr:cNvPr id="16" name="Picture 5"/>
        <xdr:cNvPicPr>
          <a:picLocks noChangeAspect="1" noChangeArrowheads="1"/>
        </xdr:cNvPicPr>
      </xdr:nvPicPr>
      <xdr:blipFill>
        <a:blip r:embed="rId9" cstate="print"/>
        <a:srcRect/>
        <a:stretch>
          <a:fillRect/>
        </a:stretch>
      </xdr:blipFill>
      <xdr:spPr>
        <a:xfrm>
          <a:off x="3205480" y="40065325"/>
          <a:ext cx="2322195" cy="371475"/>
        </a:xfrm>
        <a:prstGeom prst="rect">
          <a:avLst/>
        </a:prstGeom>
        <a:noFill/>
        <a:ln w="1">
          <a:noFill/>
          <a:miter lim="800000"/>
          <a:headEnd/>
          <a:tailEnd type="none" w="med" len="med"/>
        </a:ln>
        <a:effectLst/>
      </xdr:spPr>
    </xdr:pic>
    <xdr:clientData/>
  </xdr:twoCellAnchor>
  <xdr:twoCellAnchor>
    <xdr:from>
      <xdr:col>10</xdr:col>
      <xdr:colOff>176405</xdr:colOff>
      <xdr:row>279</xdr:row>
      <xdr:rowOff>99391</xdr:rowOff>
    </xdr:from>
    <xdr:to>
      <xdr:col>12</xdr:col>
      <xdr:colOff>612913</xdr:colOff>
      <xdr:row>288</xdr:row>
      <xdr:rowOff>50938</xdr:rowOff>
    </xdr:to>
    <xdr:sp>
      <xdr:nvSpPr>
        <xdr:cNvPr id="56" name="矩形 55"/>
        <xdr:cNvSpPr/>
      </xdr:nvSpPr>
      <xdr:spPr>
        <a:xfrm>
          <a:off x="7519670" y="58563510"/>
          <a:ext cx="1808480" cy="1837690"/>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12</xdr:col>
      <xdr:colOff>631963</xdr:colOff>
      <xdr:row>279</xdr:row>
      <xdr:rowOff>202094</xdr:rowOff>
    </xdr:from>
    <xdr:to>
      <xdr:col>13</xdr:col>
      <xdr:colOff>195784</xdr:colOff>
      <xdr:row>281</xdr:row>
      <xdr:rowOff>34443</xdr:rowOff>
    </xdr:to>
    <xdr:sp>
      <xdr:nvSpPr>
        <xdr:cNvPr id="57" name="椭圆 56"/>
        <xdr:cNvSpPr/>
      </xdr:nvSpPr>
      <xdr:spPr>
        <a:xfrm>
          <a:off x="9347200" y="58666380"/>
          <a:ext cx="249555" cy="25146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8</a:t>
          </a:r>
          <a:endParaRPr lang="zh-CN" altLang="en-US" sz="1100"/>
        </a:p>
      </xdr:txBody>
    </xdr:sp>
    <xdr:clientData/>
  </xdr:twoCellAnchor>
  <xdr:twoCellAnchor>
    <xdr:from>
      <xdr:col>2</xdr:col>
      <xdr:colOff>250950</xdr:colOff>
      <xdr:row>281</xdr:row>
      <xdr:rowOff>115957</xdr:rowOff>
    </xdr:from>
    <xdr:to>
      <xdr:col>4</xdr:col>
      <xdr:colOff>1</xdr:colOff>
      <xdr:row>293</xdr:row>
      <xdr:rowOff>24848</xdr:rowOff>
    </xdr:to>
    <xdr:sp>
      <xdr:nvSpPr>
        <xdr:cNvPr id="58" name="矩形 57"/>
        <xdr:cNvSpPr/>
      </xdr:nvSpPr>
      <xdr:spPr>
        <a:xfrm>
          <a:off x="2108200" y="58999120"/>
          <a:ext cx="1120775" cy="2423795"/>
        </a:xfrm>
        <a:prstGeom prst="rect">
          <a:avLst/>
        </a:prstGeom>
        <a:no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xdr:from>
      <xdr:col>1</xdr:col>
      <xdr:colOff>1153767</xdr:colOff>
      <xdr:row>281</xdr:row>
      <xdr:rowOff>127551</xdr:rowOff>
    </xdr:from>
    <xdr:to>
      <xdr:col>2</xdr:col>
      <xdr:colOff>237197</xdr:colOff>
      <xdr:row>282</xdr:row>
      <xdr:rowOff>166965</xdr:rowOff>
    </xdr:to>
    <xdr:sp>
      <xdr:nvSpPr>
        <xdr:cNvPr id="59" name="椭圆 58"/>
        <xdr:cNvSpPr/>
      </xdr:nvSpPr>
      <xdr:spPr>
        <a:xfrm>
          <a:off x="1838960" y="59010550"/>
          <a:ext cx="255270" cy="24892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9</a:t>
          </a:r>
          <a:endParaRPr lang="zh-CN" altLang="en-US" sz="1100"/>
        </a:p>
      </xdr:txBody>
    </xdr:sp>
    <xdr:clientData/>
  </xdr:twoCellAnchor>
  <xdr:twoCellAnchor>
    <xdr:from>
      <xdr:col>2</xdr:col>
      <xdr:colOff>628650</xdr:colOff>
      <xdr:row>10</xdr:row>
      <xdr:rowOff>28575</xdr:rowOff>
    </xdr:from>
    <xdr:to>
      <xdr:col>14</xdr:col>
      <xdr:colOff>563245</xdr:colOff>
      <xdr:row>35</xdr:row>
      <xdr:rowOff>104140</xdr:rowOff>
    </xdr:to>
    <xdr:pic>
      <xdr:nvPicPr>
        <xdr:cNvPr id="6" name="图片 5"/>
        <xdr:cNvPicPr>
          <a:picLocks noChangeAspect="1"/>
        </xdr:cNvPicPr>
      </xdr:nvPicPr>
      <xdr:blipFill>
        <a:blip r:embed="rId10"/>
        <a:stretch>
          <a:fillRect/>
        </a:stretch>
      </xdr:blipFill>
      <xdr:spPr>
        <a:xfrm>
          <a:off x="2486025" y="2124075"/>
          <a:ext cx="8164195" cy="5314315"/>
        </a:xfrm>
        <a:prstGeom prst="rect">
          <a:avLst/>
        </a:prstGeom>
        <a:noFill/>
        <a:ln w="9525">
          <a:noFill/>
        </a:ln>
      </xdr:spPr>
    </xdr:pic>
    <xdr:clientData/>
  </xdr:twoCellAnchor>
  <xdr:twoCellAnchor>
    <xdr:from>
      <xdr:col>3</xdr:col>
      <xdr:colOff>85725</xdr:colOff>
      <xdr:row>63</xdr:row>
      <xdr:rowOff>200025</xdr:rowOff>
    </xdr:from>
    <xdr:to>
      <xdr:col>5</xdr:col>
      <xdr:colOff>638175</xdr:colOff>
      <xdr:row>70</xdr:row>
      <xdr:rowOff>76200</xdr:rowOff>
    </xdr:to>
    <xdr:pic>
      <xdr:nvPicPr>
        <xdr:cNvPr id="14" name="图片 13"/>
        <xdr:cNvPicPr>
          <a:picLocks noChangeAspect="1"/>
        </xdr:cNvPicPr>
      </xdr:nvPicPr>
      <xdr:blipFill>
        <a:blip r:embed="rId11"/>
        <a:stretch>
          <a:fillRect/>
        </a:stretch>
      </xdr:blipFill>
      <xdr:spPr>
        <a:xfrm>
          <a:off x="2628900" y="13401675"/>
          <a:ext cx="1924050" cy="1343025"/>
        </a:xfrm>
        <a:prstGeom prst="rect">
          <a:avLst/>
        </a:prstGeom>
        <a:noFill/>
        <a:ln w="9525">
          <a:noFill/>
        </a:ln>
      </xdr:spPr>
    </xdr:pic>
    <xdr:clientData/>
  </xdr:twoCellAnchor>
  <xdr:twoCellAnchor>
    <xdr:from>
      <xdr:col>3</xdr:col>
      <xdr:colOff>666750</xdr:colOff>
      <xdr:row>158</xdr:row>
      <xdr:rowOff>161925</xdr:rowOff>
    </xdr:from>
    <xdr:to>
      <xdr:col>10</xdr:col>
      <xdr:colOff>351790</xdr:colOff>
      <xdr:row>161</xdr:row>
      <xdr:rowOff>123825</xdr:rowOff>
    </xdr:to>
    <xdr:pic>
      <xdr:nvPicPr>
        <xdr:cNvPr id="22" name="图片 21"/>
        <xdr:cNvPicPr>
          <a:picLocks noChangeAspect="1"/>
        </xdr:cNvPicPr>
      </xdr:nvPicPr>
      <xdr:blipFill>
        <a:blip r:embed="rId12"/>
        <a:stretch>
          <a:fillRect/>
        </a:stretch>
      </xdr:blipFill>
      <xdr:spPr>
        <a:xfrm>
          <a:off x="3209925" y="33270825"/>
          <a:ext cx="4485640" cy="590550"/>
        </a:xfrm>
        <a:prstGeom prst="rect">
          <a:avLst/>
        </a:prstGeom>
        <a:noFill/>
        <a:ln w="9525">
          <a:noFill/>
        </a:ln>
      </xdr:spPr>
    </xdr:pic>
    <xdr:clientData/>
  </xdr:twoCellAnchor>
  <xdr:twoCellAnchor>
    <xdr:from>
      <xdr:col>8</xdr:col>
      <xdr:colOff>552450</xdr:colOff>
      <xdr:row>200</xdr:row>
      <xdr:rowOff>201930</xdr:rowOff>
    </xdr:from>
    <xdr:to>
      <xdr:col>13</xdr:col>
      <xdr:colOff>208915</xdr:colOff>
      <xdr:row>214</xdr:row>
      <xdr:rowOff>18415</xdr:rowOff>
    </xdr:to>
    <xdr:pic>
      <xdr:nvPicPr>
        <xdr:cNvPr id="38" name="图片 37"/>
        <xdr:cNvPicPr>
          <a:picLocks noChangeAspect="1"/>
        </xdr:cNvPicPr>
      </xdr:nvPicPr>
      <xdr:blipFill>
        <a:blip r:embed="rId13"/>
        <a:stretch>
          <a:fillRect/>
        </a:stretch>
      </xdr:blipFill>
      <xdr:spPr>
        <a:xfrm>
          <a:off x="6524625" y="42111930"/>
          <a:ext cx="3085465" cy="2750185"/>
        </a:xfrm>
        <a:prstGeom prst="rect">
          <a:avLst/>
        </a:prstGeom>
        <a:noFill/>
        <a:ln w="9525">
          <a:noFill/>
        </a:ln>
      </xdr:spPr>
    </xdr:pic>
    <xdr:clientData/>
  </xdr:twoCellAnchor>
  <xdr:twoCellAnchor>
    <xdr:from>
      <xdr:col>3</xdr:col>
      <xdr:colOff>542925</xdr:colOff>
      <xdr:row>225</xdr:row>
      <xdr:rowOff>47625</xdr:rowOff>
    </xdr:from>
    <xdr:to>
      <xdr:col>7</xdr:col>
      <xdr:colOff>600075</xdr:colOff>
      <xdr:row>238</xdr:row>
      <xdr:rowOff>208280</xdr:rowOff>
    </xdr:to>
    <xdr:pic>
      <xdr:nvPicPr>
        <xdr:cNvPr id="39" name="图片 38"/>
        <xdr:cNvPicPr>
          <a:picLocks noChangeAspect="1"/>
        </xdr:cNvPicPr>
      </xdr:nvPicPr>
      <xdr:blipFill>
        <a:blip r:embed="rId14"/>
        <a:stretch>
          <a:fillRect/>
        </a:stretch>
      </xdr:blipFill>
      <xdr:spPr>
        <a:xfrm>
          <a:off x="3086100" y="47196375"/>
          <a:ext cx="2800350" cy="2884805"/>
        </a:xfrm>
        <a:prstGeom prst="rect">
          <a:avLst/>
        </a:prstGeom>
        <a:noFill/>
        <a:ln w="9525">
          <a:noFill/>
        </a:ln>
      </xdr:spPr>
    </xdr:pic>
    <xdr:clientData/>
  </xdr:twoCellAnchor>
  <xdr:twoCellAnchor>
    <xdr:from>
      <xdr:col>10</xdr:col>
      <xdr:colOff>123825</xdr:colOff>
      <xdr:row>226</xdr:row>
      <xdr:rowOff>28575</xdr:rowOff>
    </xdr:from>
    <xdr:to>
      <xdr:col>14</xdr:col>
      <xdr:colOff>466090</xdr:colOff>
      <xdr:row>239</xdr:row>
      <xdr:rowOff>54610</xdr:rowOff>
    </xdr:to>
    <xdr:pic>
      <xdr:nvPicPr>
        <xdr:cNvPr id="40" name="图片 39"/>
        <xdr:cNvPicPr>
          <a:picLocks noChangeAspect="1"/>
        </xdr:cNvPicPr>
      </xdr:nvPicPr>
      <xdr:blipFill>
        <a:blip r:embed="rId13"/>
        <a:stretch>
          <a:fillRect/>
        </a:stretch>
      </xdr:blipFill>
      <xdr:spPr>
        <a:xfrm>
          <a:off x="7467600" y="47386875"/>
          <a:ext cx="3085465" cy="2750185"/>
        </a:xfrm>
        <a:prstGeom prst="rect">
          <a:avLst/>
        </a:prstGeom>
        <a:noFill/>
        <a:ln w="9525">
          <a:noFill/>
        </a:ln>
      </xdr:spPr>
    </xdr:pic>
    <xdr:clientData/>
  </xdr:twoCellAnchor>
  <xdr:twoCellAnchor>
    <xdr:from>
      <xdr:col>3</xdr:col>
      <xdr:colOff>476250</xdr:colOff>
      <xdr:row>200</xdr:row>
      <xdr:rowOff>101600</xdr:rowOff>
    </xdr:from>
    <xdr:to>
      <xdr:col>8</xdr:col>
      <xdr:colOff>380365</xdr:colOff>
      <xdr:row>214</xdr:row>
      <xdr:rowOff>85090</xdr:rowOff>
    </xdr:to>
    <xdr:pic>
      <xdr:nvPicPr>
        <xdr:cNvPr id="41" name="图片 40"/>
        <xdr:cNvPicPr>
          <a:picLocks noChangeAspect="1"/>
        </xdr:cNvPicPr>
      </xdr:nvPicPr>
      <xdr:blipFill>
        <a:blip r:embed="rId15"/>
        <a:stretch>
          <a:fillRect/>
        </a:stretch>
      </xdr:blipFill>
      <xdr:spPr>
        <a:xfrm>
          <a:off x="3019425" y="42011600"/>
          <a:ext cx="3333115" cy="2917190"/>
        </a:xfrm>
        <a:prstGeom prst="rect">
          <a:avLst/>
        </a:prstGeom>
        <a:noFill/>
        <a:ln w="9525">
          <a:noFill/>
        </a:ln>
      </xdr:spPr>
    </xdr:pic>
    <xdr:clientData/>
  </xdr:twoCellAnchor>
  <xdr:twoCellAnchor>
    <xdr:from>
      <xdr:col>3</xdr:col>
      <xdr:colOff>9525</xdr:colOff>
      <xdr:row>353</xdr:row>
      <xdr:rowOff>14605</xdr:rowOff>
    </xdr:from>
    <xdr:to>
      <xdr:col>7</xdr:col>
      <xdr:colOff>8890</xdr:colOff>
      <xdr:row>356</xdr:row>
      <xdr:rowOff>0</xdr:rowOff>
    </xdr:to>
    <xdr:pic>
      <xdr:nvPicPr>
        <xdr:cNvPr id="42" name="图片 41"/>
        <xdr:cNvPicPr>
          <a:picLocks noChangeAspect="1"/>
        </xdr:cNvPicPr>
      </xdr:nvPicPr>
      <xdr:blipFill>
        <a:blip r:embed="rId16"/>
        <a:stretch>
          <a:fillRect/>
        </a:stretch>
      </xdr:blipFill>
      <xdr:spPr>
        <a:xfrm>
          <a:off x="2552700" y="73985755"/>
          <a:ext cx="2742565" cy="614045"/>
        </a:xfrm>
        <a:prstGeom prst="rect">
          <a:avLst/>
        </a:prstGeom>
        <a:noFill/>
        <a:ln w="9525">
          <a:noFill/>
        </a:ln>
      </xdr:spPr>
    </xdr:pic>
    <xdr:clientData/>
  </xdr:twoCellAnchor>
  <xdr:twoCellAnchor>
    <xdr:from>
      <xdr:col>3</xdr:col>
      <xdr:colOff>28575</xdr:colOff>
      <xdr:row>360</xdr:row>
      <xdr:rowOff>19050</xdr:rowOff>
    </xdr:from>
    <xdr:to>
      <xdr:col>7</xdr:col>
      <xdr:colOff>209550</xdr:colOff>
      <xdr:row>374</xdr:row>
      <xdr:rowOff>97790</xdr:rowOff>
    </xdr:to>
    <xdr:pic>
      <xdr:nvPicPr>
        <xdr:cNvPr id="43" name="图片 42"/>
        <xdr:cNvPicPr>
          <a:picLocks noChangeAspect="1"/>
        </xdr:cNvPicPr>
      </xdr:nvPicPr>
      <xdr:blipFill>
        <a:blip r:embed="rId14"/>
        <a:stretch>
          <a:fillRect/>
        </a:stretch>
      </xdr:blipFill>
      <xdr:spPr>
        <a:xfrm>
          <a:off x="2571750" y="75457050"/>
          <a:ext cx="2924175" cy="3012440"/>
        </a:xfrm>
        <a:prstGeom prst="rect">
          <a:avLst/>
        </a:prstGeom>
        <a:noFill/>
        <a:ln w="9525">
          <a:noFill/>
        </a:ln>
      </xdr:spPr>
    </xdr:pic>
    <xdr:clientData/>
  </xdr:twoCellAnchor>
  <xdr:twoCellAnchor>
    <xdr:from>
      <xdr:col>2</xdr:col>
      <xdr:colOff>390525</xdr:colOff>
      <xdr:row>376</xdr:row>
      <xdr:rowOff>123825</xdr:rowOff>
    </xdr:from>
    <xdr:to>
      <xdr:col>9</xdr:col>
      <xdr:colOff>456565</xdr:colOff>
      <xdr:row>395</xdr:row>
      <xdr:rowOff>208280</xdr:rowOff>
    </xdr:to>
    <xdr:pic>
      <xdr:nvPicPr>
        <xdr:cNvPr id="44" name="图片 43"/>
        <xdr:cNvPicPr>
          <a:picLocks noChangeAspect="1"/>
        </xdr:cNvPicPr>
      </xdr:nvPicPr>
      <xdr:blipFill>
        <a:blip r:embed="rId17"/>
        <a:stretch>
          <a:fillRect/>
        </a:stretch>
      </xdr:blipFill>
      <xdr:spPr>
        <a:xfrm>
          <a:off x="2247900" y="78914625"/>
          <a:ext cx="4866640" cy="4065905"/>
        </a:xfrm>
        <a:prstGeom prst="rect">
          <a:avLst/>
        </a:prstGeom>
        <a:noFill/>
        <a:ln w="9525">
          <a:noFill/>
        </a:ln>
      </xdr:spPr>
    </xdr:pic>
    <xdr:clientData/>
  </xdr:twoCellAnchor>
  <xdr:twoCellAnchor>
    <xdr:from>
      <xdr:col>9</xdr:col>
      <xdr:colOff>504825</xdr:colOff>
      <xdr:row>370</xdr:row>
      <xdr:rowOff>161925</xdr:rowOff>
    </xdr:from>
    <xdr:to>
      <xdr:col>16</xdr:col>
      <xdr:colOff>237490</xdr:colOff>
      <xdr:row>396</xdr:row>
      <xdr:rowOff>199390</xdr:rowOff>
    </xdr:to>
    <xdr:pic>
      <xdr:nvPicPr>
        <xdr:cNvPr id="45" name="图片 44"/>
        <xdr:cNvPicPr>
          <a:picLocks noChangeAspect="1"/>
        </xdr:cNvPicPr>
      </xdr:nvPicPr>
      <xdr:blipFill>
        <a:blip r:embed="rId18"/>
        <a:stretch>
          <a:fillRect/>
        </a:stretch>
      </xdr:blipFill>
      <xdr:spPr>
        <a:xfrm>
          <a:off x="7162800" y="77695425"/>
          <a:ext cx="4533265" cy="5485765"/>
        </a:xfrm>
        <a:prstGeom prst="rect">
          <a:avLst/>
        </a:prstGeom>
        <a:noFill/>
        <a:ln w="9525">
          <a:noFill/>
        </a:ln>
      </xdr:spPr>
    </xdr:pic>
    <xdr:clientData/>
  </xdr:twoCellAnchor>
  <xdr:twoCellAnchor>
    <xdr:from>
      <xdr:col>16</xdr:col>
      <xdr:colOff>428625</xdr:colOff>
      <xdr:row>371</xdr:row>
      <xdr:rowOff>38100</xdr:rowOff>
    </xdr:from>
    <xdr:to>
      <xdr:col>23</xdr:col>
      <xdr:colOff>199390</xdr:colOff>
      <xdr:row>397</xdr:row>
      <xdr:rowOff>142240</xdr:rowOff>
    </xdr:to>
    <xdr:pic>
      <xdr:nvPicPr>
        <xdr:cNvPr id="46" name="图片 45"/>
        <xdr:cNvPicPr>
          <a:picLocks noChangeAspect="1"/>
        </xdr:cNvPicPr>
      </xdr:nvPicPr>
      <xdr:blipFill>
        <a:blip r:embed="rId19"/>
        <a:stretch>
          <a:fillRect/>
        </a:stretch>
      </xdr:blipFill>
      <xdr:spPr>
        <a:xfrm>
          <a:off x="11887200" y="77781150"/>
          <a:ext cx="4571365" cy="5552440"/>
        </a:xfrm>
        <a:prstGeom prst="rect">
          <a:avLst/>
        </a:prstGeom>
        <a:noFill/>
        <a:ln w="9525">
          <a:noFill/>
        </a:ln>
      </xdr:spPr>
    </xdr:pic>
    <xdr:clientData/>
  </xdr:twoCellAnchor>
  <xdr:twoCellAnchor>
    <xdr:from>
      <xdr:col>23</xdr:col>
      <xdr:colOff>485775</xdr:colOff>
      <xdr:row>371</xdr:row>
      <xdr:rowOff>57150</xdr:rowOff>
    </xdr:from>
    <xdr:to>
      <xdr:col>30</xdr:col>
      <xdr:colOff>208915</xdr:colOff>
      <xdr:row>397</xdr:row>
      <xdr:rowOff>170815</xdr:rowOff>
    </xdr:to>
    <xdr:pic>
      <xdr:nvPicPr>
        <xdr:cNvPr id="47" name="图片 46"/>
        <xdr:cNvPicPr>
          <a:picLocks noChangeAspect="1"/>
        </xdr:cNvPicPr>
      </xdr:nvPicPr>
      <xdr:blipFill>
        <a:blip r:embed="rId20"/>
        <a:stretch>
          <a:fillRect/>
        </a:stretch>
      </xdr:blipFill>
      <xdr:spPr>
        <a:xfrm>
          <a:off x="16744950" y="77800200"/>
          <a:ext cx="4523740" cy="5561965"/>
        </a:xfrm>
        <a:prstGeom prst="rect">
          <a:avLst/>
        </a:prstGeom>
        <a:noFill/>
        <a:ln w="9525">
          <a:noFill/>
        </a:ln>
      </xdr:spPr>
    </xdr:pic>
    <xdr:clientData/>
  </xdr:twoCellAnchor>
  <xdr:twoCellAnchor>
    <xdr:from>
      <xdr:col>3</xdr:col>
      <xdr:colOff>152400</xdr:colOff>
      <xdr:row>404</xdr:row>
      <xdr:rowOff>190500</xdr:rowOff>
    </xdr:from>
    <xdr:to>
      <xdr:col>6</xdr:col>
      <xdr:colOff>295275</xdr:colOff>
      <xdr:row>408</xdr:row>
      <xdr:rowOff>200025</xdr:rowOff>
    </xdr:to>
    <xdr:pic>
      <xdr:nvPicPr>
        <xdr:cNvPr id="48" name="图片 47"/>
        <xdr:cNvPicPr>
          <a:picLocks noChangeAspect="1"/>
        </xdr:cNvPicPr>
      </xdr:nvPicPr>
      <xdr:blipFill>
        <a:blip r:embed="rId21"/>
        <a:stretch>
          <a:fillRect/>
        </a:stretch>
      </xdr:blipFill>
      <xdr:spPr>
        <a:xfrm>
          <a:off x="2695575" y="84848700"/>
          <a:ext cx="2200275" cy="847725"/>
        </a:xfrm>
        <a:prstGeom prst="rect">
          <a:avLst/>
        </a:prstGeom>
        <a:noFill/>
        <a:ln w="9525">
          <a:noFill/>
        </a:ln>
      </xdr:spPr>
    </xdr:pic>
    <xdr:clientData/>
  </xdr:twoCellAnchor>
  <xdr:twoCellAnchor>
    <xdr:from>
      <xdr:col>2</xdr:col>
      <xdr:colOff>657225</xdr:colOff>
      <xdr:row>412</xdr:row>
      <xdr:rowOff>47625</xdr:rowOff>
    </xdr:from>
    <xdr:to>
      <xdr:col>7</xdr:col>
      <xdr:colOff>152400</xdr:colOff>
      <xdr:row>426</xdr:row>
      <xdr:rowOff>126365</xdr:rowOff>
    </xdr:to>
    <xdr:pic>
      <xdr:nvPicPr>
        <xdr:cNvPr id="52" name="图片 51"/>
        <xdr:cNvPicPr>
          <a:picLocks noChangeAspect="1"/>
        </xdr:cNvPicPr>
      </xdr:nvPicPr>
      <xdr:blipFill>
        <a:blip r:embed="rId14"/>
        <a:stretch>
          <a:fillRect/>
        </a:stretch>
      </xdr:blipFill>
      <xdr:spPr>
        <a:xfrm>
          <a:off x="2514600" y="86382225"/>
          <a:ext cx="2924175" cy="3012440"/>
        </a:xfrm>
        <a:prstGeom prst="rect">
          <a:avLst/>
        </a:prstGeom>
        <a:noFill/>
        <a:ln w="9525">
          <a:noFill/>
        </a:ln>
      </xdr:spPr>
    </xdr:pic>
    <xdr:clientData/>
  </xdr:twoCellAnchor>
  <xdr:twoCellAnchor>
    <xdr:from>
      <xdr:col>3</xdr:col>
      <xdr:colOff>152400</xdr:colOff>
      <xdr:row>430</xdr:row>
      <xdr:rowOff>47625</xdr:rowOff>
    </xdr:from>
    <xdr:to>
      <xdr:col>6</xdr:col>
      <xdr:colOff>276225</xdr:colOff>
      <xdr:row>438</xdr:row>
      <xdr:rowOff>38100</xdr:rowOff>
    </xdr:to>
    <xdr:pic>
      <xdr:nvPicPr>
        <xdr:cNvPr id="53" name="图片 52"/>
        <xdr:cNvPicPr>
          <a:picLocks noChangeAspect="1"/>
        </xdr:cNvPicPr>
      </xdr:nvPicPr>
      <xdr:blipFill>
        <a:blip r:embed="rId22"/>
        <a:stretch>
          <a:fillRect/>
        </a:stretch>
      </xdr:blipFill>
      <xdr:spPr>
        <a:xfrm>
          <a:off x="2695575" y="90154125"/>
          <a:ext cx="2181225" cy="1666875"/>
        </a:xfrm>
        <a:prstGeom prst="rect">
          <a:avLst/>
        </a:prstGeom>
        <a:noFill/>
        <a:ln w="9525">
          <a:noFill/>
        </a:ln>
      </xdr:spPr>
    </xdr:pic>
    <xdr:clientData/>
  </xdr:twoCellAnchor>
  <xdr:twoCellAnchor>
    <xdr:from>
      <xdr:col>2</xdr:col>
      <xdr:colOff>676275</xdr:colOff>
      <xdr:row>443</xdr:row>
      <xdr:rowOff>114300</xdr:rowOff>
    </xdr:from>
    <xdr:to>
      <xdr:col>6</xdr:col>
      <xdr:colOff>513715</xdr:colOff>
      <xdr:row>452</xdr:row>
      <xdr:rowOff>142875</xdr:rowOff>
    </xdr:to>
    <xdr:pic>
      <xdr:nvPicPr>
        <xdr:cNvPr id="61" name="图片 60"/>
        <xdr:cNvPicPr>
          <a:picLocks noChangeAspect="1"/>
        </xdr:cNvPicPr>
      </xdr:nvPicPr>
      <xdr:blipFill>
        <a:blip r:embed="rId23"/>
        <a:stretch>
          <a:fillRect/>
        </a:stretch>
      </xdr:blipFill>
      <xdr:spPr>
        <a:xfrm>
          <a:off x="2533650" y="92944950"/>
          <a:ext cx="2580640" cy="1914525"/>
        </a:xfrm>
        <a:prstGeom prst="rect">
          <a:avLst/>
        </a:prstGeom>
        <a:noFill/>
        <a:ln w="9525">
          <a:noFill/>
        </a:ln>
      </xdr:spPr>
    </xdr:pic>
    <xdr:clientData/>
  </xdr:twoCellAnchor>
  <xdr:twoCellAnchor>
    <xdr:from>
      <xdr:col>2</xdr:col>
      <xdr:colOff>581025</xdr:colOff>
      <xdr:row>460</xdr:row>
      <xdr:rowOff>142875</xdr:rowOff>
    </xdr:from>
    <xdr:to>
      <xdr:col>5</xdr:col>
      <xdr:colOff>47625</xdr:colOff>
      <xdr:row>477</xdr:row>
      <xdr:rowOff>8890</xdr:rowOff>
    </xdr:to>
    <xdr:pic>
      <xdr:nvPicPr>
        <xdr:cNvPr id="63" name="图片 62"/>
        <xdr:cNvPicPr>
          <a:picLocks noChangeAspect="1"/>
        </xdr:cNvPicPr>
      </xdr:nvPicPr>
      <xdr:blipFill>
        <a:blip r:embed="rId24"/>
        <a:stretch>
          <a:fillRect/>
        </a:stretch>
      </xdr:blipFill>
      <xdr:spPr>
        <a:xfrm>
          <a:off x="2438400" y="96535875"/>
          <a:ext cx="1524000" cy="3428365"/>
        </a:xfrm>
        <a:prstGeom prst="rect">
          <a:avLst/>
        </a:prstGeom>
        <a:noFill/>
        <a:ln w="9525">
          <a:noFill/>
        </a:ln>
      </xdr:spPr>
    </xdr:pic>
    <xdr:clientData/>
  </xdr:twoCellAnchor>
  <xdr:twoCellAnchor>
    <xdr:from>
      <xdr:col>4</xdr:col>
      <xdr:colOff>0</xdr:colOff>
      <xdr:row>169</xdr:row>
      <xdr:rowOff>180975</xdr:rowOff>
    </xdr:from>
    <xdr:to>
      <xdr:col>7</xdr:col>
      <xdr:colOff>457200</xdr:colOff>
      <xdr:row>178</xdr:row>
      <xdr:rowOff>123825</xdr:rowOff>
    </xdr:to>
    <xdr:pic>
      <xdr:nvPicPr>
        <xdr:cNvPr id="64" name="图片 63"/>
        <xdr:cNvPicPr>
          <a:picLocks noChangeAspect="1"/>
        </xdr:cNvPicPr>
      </xdr:nvPicPr>
      <xdr:blipFill>
        <a:blip r:embed="rId25"/>
        <a:stretch>
          <a:fillRect/>
        </a:stretch>
      </xdr:blipFill>
      <xdr:spPr>
        <a:xfrm>
          <a:off x="3228975" y="35594925"/>
          <a:ext cx="2514600" cy="182880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2</xdr:col>
      <xdr:colOff>438785</xdr:colOff>
      <xdr:row>8</xdr:row>
      <xdr:rowOff>153035</xdr:rowOff>
    </xdr:from>
    <xdr:to>
      <xdr:col>14</xdr:col>
      <xdr:colOff>475615</xdr:colOff>
      <xdr:row>31</xdr:row>
      <xdr:rowOff>76200</xdr:rowOff>
    </xdr:to>
    <xdr:pic>
      <xdr:nvPicPr>
        <xdr:cNvPr id="2" name="图片 1"/>
        <xdr:cNvPicPr>
          <a:picLocks noChangeAspect="1"/>
        </xdr:cNvPicPr>
      </xdr:nvPicPr>
      <xdr:blipFill>
        <a:blip r:embed="rId1"/>
        <a:stretch>
          <a:fillRect/>
        </a:stretch>
      </xdr:blipFill>
      <xdr:spPr>
        <a:xfrm>
          <a:off x="2505710" y="1848485"/>
          <a:ext cx="8266430" cy="4742815"/>
        </a:xfrm>
        <a:prstGeom prst="rect">
          <a:avLst/>
        </a:prstGeom>
        <a:noFill/>
        <a:ln w="9525">
          <a:noFill/>
        </a:ln>
      </xdr:spPr>
    </xdr:pic>
    <xdr:clientData/>
  </xdr:twoCellAnchor>
  <xdr:twoCellAnchor>
    <xdr:from>
      <xdr:col>2</xdr:col>
      <xdr:colOff>393065</xdr:colOff>
      <xdr:row>51</xdr:row>
      <xdr:rowOff>140970</xdr:rowOff>
    </xdr:from>
    <xdr:to>
      <xdr:col>14</xdr:col>
      <xdr:colOff>487045</xdr:colOff>
      <xdr:row>75</xdr:row>
      <xdr:rowOff>121285</xdr:rowOff>
    </xdr:to>
    <xdr:pic>
      <xdr:nvPicPr>
        <xdr:cNvPr id="3" name="图片 2"/>
        <xdr:cNvPicPr>
          <a:picLocks noChangeAspect="1"/>
        </xdr:cNvPicPr>
      </xdr:nvPicPr>
      <xdr:blipFill>
        <a:blip r:embed="rId2"/>
        <a:stretch>
          <a:fillRect/>
        </a:stretch>
      </xdr:blipFill>
      <xdr:spPr>
        <a:xfrm>
          <a:off x="2459990" y="10847070"/>
          <a:ext cx="8323580" cy="561911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1</xdr:col>
      <xdr:colOff>85725</xdr:colOff>
      <xdr:row>3</xdr:row>
      <xdr:rowOff>171450</xdr:rowOff>
    </xdr:from>
    <xdr:to>
      <xdr:col>13</xdr:col>
      <xdr:colOff>417830</xdr:colOff>
      <xdr:row>31</xdr:row>
      <xdr:rowOff>46990</xdr:rowOff>
    </xdr:to>
    <xdr:pic>
      <xdr:nvPicPr>
        <xdr:cNvPr id="2" name="图片 1"/>
        <xdr:cNvPicPr>
          <a:picLocks noChangeAspect="1"/>
        </xdr:cNvPicPr>
      </xdr:nvPicPr>
      <xdr:blipFill>
        <a:blip r:embed="rId1"/>
        <a:stretch>
          <a:fillRect/>
        </a:stretch>
      </xdr:blipFill>
      <xdr:spPr>
        <a:xfrm>
          <a:off x="771525" y="800100"/>
          <a:ext cx="8561705" cy="5742940"/>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5:H36"/>
  <sheetViews>
    <sheetView workbookViewId="0">
      <selection activeCell="K23" sqref="J23:K23"/>
    </sheetView>
  </sheetViews>
  <sheetFormatPr defaultColWidth="9" defaultRowHeight="16.5" outlineLevelCol="7"/>
  <cols>
    <col min="1" max="2" width="9" style="19"/>
    <col min="3" max="3" width="9" style="19" customWidth="1"/>
    <col min="4" max="4" width="9" style="19"/>
    <col min="5" max="5" width="31" style="19" customWidth="1"/>
    <col min="6" max="6" width="12" style="19" customWidth="1"/>
    <col min="7" max="7" width="10.25" style="19" customWidth="1"/>
    <col min="8" max="16384" width="9" style="19"/>
  </cols>
  <sheetData>
    <row r="5" spans="7:7">
      <c r="G5" s="20"/>
    </row>
    <row r="8" spans="4:7">
      <c r="D8" s="21" t="s">
        <v>0</v>
      </c>
      <c r="E8" s="21" t="s">
        <v>1</v>
      </c>
      <c r="F8" s="21" t="s">
        <v>2</v>
      </c>
      <c r="G8" s="21" t="s">
        <v>3</v>
      </c>
    </row>
    <row r="9" spans="4:7">
      <c r="D9" s="22" t="s">
        <v>4</v>
      </c>
      <c r="E9" s="23" t="s">
        <v>5</v>
      </c>
      <c r="F9" s="24"/>
      <c r="G9" s="25"/>
    </row>
    <row r="10" spans="4:7">
      <c r="D10" s="22" t="s">
        <v>6</v>
      </c>
      <c r="E10" s="23" t="s">
        <v>7</v>
      </c>
      <c r="F10" s="24"/>
      <c r="G10" s="25"/>
    </row>
    <row r="11" spans="4:8">
      <c r="D11" s="22" t="s">
        <v>6</v>
      </c>
      <c r="E11" s="23" t="s">
        <v>8</v>
      </c>
      <c r="F11" s="24"/>
      <c r="G11" s="25"/>
      <c r="H11" s="26"/>
    </row>
    <row r="12" spans="4:8">
      <c r="D12" s="22" t="s">
        <v>6</v>
      </c>
      <c r="E12" s="23" t="s">
        <v>9</v>
      </c>
      <c r="F12" s="24"/>
      <c r="G12" s="25"/>
      <c r="H12" s="26"/>
    </row>
    <row r="13" spans="4:8">
      <c r="D13" s="22" t="s">
        <v>6</v>
      </c>
      <c r="E13" s="23" t="s">
        <v>10</v>
      </c>
      <c r="F13" s="24"/>
      <c r="G13" s="25"/>
      <c r="H13" s="26"/>
    </row>
    <row r="14" spans="4:8">
      <c r="D14" s="22" t="s">
        <v>6</v>
      </c>
      <c r="E14" s="23" t="s">
        <v>11</v>
      </c>
      <c r="F14" s="24"/>
      <c r="G14" s="25"/>
      <c r="H14" s="26"/>
    </row>
    <row r="15" spans="4:8">
      <c r="D15" s="22"/>
      <c r="E15" s="27"/>
      <c r="F15" s="24"/>
      <c r="G15" s="25"/>
      <c r="H15" s="26"/>
    </row>
    <row r="16" spans="4:8">
      <c r="D16" s="22"/>
      <c r="E16" s="27"/>
      <c r="F16" s="24"/>
      <c r="G16" s="25"/>
      <c r="H16" s="26"/>
    </row>
    <row r="18" spans="2:2">
      <c r="B18" s="28" t="s">
        <v>12</v>
      </c>
    </row>
    <row r="19" spans="4:4">
      <c r="D19" s="26"/>
    </row>
    <row r="20" spans="4:4">
      <c r="D20" s="26"/>
    </row>
    <row r="21" spans="4:4">
      <c r="D21" s="26"/>
    </row>
    <row r="22" spans="4:4">
      <c r="D22" s="26"/>
    </row>
    <row r="23" spans="4:4">
      <c r="D23" s="26"/>
    </row>
    <row r="26" ht="21" customHeight="1" spans="2:2">
      <c r="B26" s="29" t="s">
        <v>13</v>
      </c>
    </row>
    <row r="27" spans="2:2">
      <c r="B27" s="30" t="s">
        <v>14</v>
      </c>
    </row>
    <row r="28" spans="2:2">
      <c r="B28" s="31" t="s">
        <v>15</v>
      </c>
    </row>
    <row r="29" spans="2:6">
      <c r="B29" s="32" t="s">
        <v>16</v>
      </c>
      <c r="C29" s="33"/>
      <c r="D29" s="33"/>
      <c r="E29" s="33"/>
      <c r="F29" s="33"/>
    </row>
    <row r="30" spans="2:5">
      <c r="B30" s="34" t="s">
        <v>17</v>
      </c>
      <c r="C30" s="35"/>
      <c r="D30" s="35"/>
      <c r="E30" s="35"/>
    </row>
    <row r="31" spans="2:2">
      <c r="B31" s="36" t="s">
        <v>18</v>
      </c>
    </row>
    <row r="32" spans="2:2">
      <c r="B32" s="37" t="s">
        <v>19</v>
      </c>
    </row>
    <row r="33" spans="2:2">
      <c r="B33" s="38"/>
    </row>
    <row r="34" spans="2:3">
      <c r="B34" s="38"/>
      <c r="C34" s="37"/>
    </row>
    <row r="35" spans="2:2">
      <c r="B35" s="38"/>
    </row>
    <row r="36" spans="2:2">
      <c r="B36" s="38"/>
    </row>
  </sheetData>
  <pageMargins left="0.699305555555556" right="0.699305555555556" top="0.75" bottom="0.75" header="0.3" footer="0.3"/>
  <pageSetup paperSize="9" orientation="portrait" horizontalDpi="200" verticalDpi="300"/>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T460"/>
  <sheetViews>
    <sheetView tabSelected="1" workbookViewId="0">
      <selection activeCell="U10" sqref="U10"/>
    </sheetView>
  </sheetViews>
  <sheetFormatPr defaultColWidth="9" defaultRowHeight="16.5"/>
  <cols>
    <col min="1" max="1" width="9" style="1"/>
    <col min="2" max="2" width="15.375" style="1" customWidth="1"/>
    <col min="3" max="16384" width="9" style="1"/>
  </cols>
  <sheetData>
    <row r="2" spans="2:2">
      <c r="B2" s="13" t="s">
        <v>20</v>
      </c>
    </row>
    <row r="4" spans="3:3">
      <c r="C4" s="11" t="s">
        <v>21</v>
      </c>
    </row>
    <row r="5" spans="3:4">
      <c r="C5" s="1">
        <v>1</v>
      </c>
      <c r="D5" s="1" t="s">
        <v>22</v>
      </c>
    </row>
    <row r="6" spans="3:4">
      <c r="C6" s="1">
        <v>2</v>
      </c>
      <c r="D6" s="14" t="s">
        <v>23</v>
      </c>
    </row>
    <row r="7" spans="3:4">
      <c r="C7" s="1">
        <v>3</v>
      </c>
      <c r="D7" s="1" t="s">
        <v>24</v>
      </c>
    </row>
    <row r="8" spans="3:4">
      <c r="C8" s="1">
        <v>4</v>
      </c>
      <c r="D8" s="1" t="s">
        <v>25</v>
      </c>
    </row>
    <row r="9" spans="4:4">
      <c r="D9" s="1" t="s">
        <v>26</v>
      </c>
    </row>
    <row r="10" spans="3:4">
      <c r="C10" s="1">
        <v>5</v>
      </c>
      <c r="D10" s="1" t="s">
        <v>27</v>
      </c>
    </row>
    <row r="15" spans="4:4">
      <c r="D15" s="14"/>
    </row>
    <row r="16" spans="4:4">
      <c r="D16" s="14"/>
    </row>
    <row r="17" spans="4:4">
      <c r="D17" s="14"/>
    </row>
    <row r="18" spans="4:4">
      <c r="D18" s="14"/>
    </row>
    <row r="37" spans="3:3">
      <c r="C37" s="11" t="s">
        <v>28</v>
      </c>
    </row>
    <row r="38" spans="3:4">
      <c r="C38" s="1">
        <v>1</v>
      </c>
      <c r="D38" s="14" t="s">
        <v>29</v>
      </c>
    </row>
    <row r="39" spans="3:4">
      <c r="C39" s="1">
        <v>2</v>
      </c>
      <c r="D39" s="14" t="s">
        <v>30</v>
      </c>
    </row>
    <row r="40" spans="3:4">
      <c r="C40" s="1">
        <v>3</v>
      </c>
      <c r="D40" s="14" t="s">
        <v>31</v>
      </c>
    </row>
    <row r="42" spans="3:3">
      <c r="C42" s="11" t="s">
        <v>32</v>
      </c>
    </row>
    <row r="43" spans="3:20">
      <c r="C43" s="1">
        <v>1</v>
      </c>
      <c r="D43" s="14" t="s">
        <v>33</v>
      </c>
      <c r="E43" s="14"/>
      <c r="F43" s="14"/>
      <c r="G43" s="14"/>
      <c r="H43" s="14"/>
      <c r="I43" s="14"/>
      <c r="J43" s="14"/>
      <c r="K43" s="14"/>
      <c r="L43" s="14"/>
      <c r="M43" s="14"/>
      <c r="N43" s="14"/>
      <c r="O43" s="14"/>
      <c r="P43" s="14"/>
      <c r="Q43" s="14"/>
      <c r="R43" s="14"/>
      <c r="S43" s="14"/>
      <c r="T43" s="14"/>
    </row>
    <row r="44" spans="4:20">
      <c r="D44" s="14" t="s">
        <v>34</v>
      </c>
      <c r="E44" s="14"/>
      <c r="F44" s="14"/>
      <c r="G44" s="14"/>
      <c r="H44" s="14"/>
      <c r="I44" s="14"/>
      <c r="J44" s="14"/>
      <c r="K44" s="14"/>
      <c r="L44" s="14"/>
      <c r="M44" s="14"/>
      <c r="N44" s="14"/>
      <c r="O44" s="14"/>
      <c r="P44" s="14"/>
      <c r="Q44" s="14"/>
      <c r="R44" s="14"/>
      <c r="S44" s="14"/>
      <c r="T44" s="14"/>
    </row>
    <row r="45" spans="4:20">
      <c r="D45" s="14" t="s">
        <v>35</v>
      </c>
      <c r="E45" s="14"/>
      <c r="F45" s="14"/>
      <c r="G45" s="14"/>
      <c r="H45" s="14"/>
      <c r="I45" s="14"/>
      <c r="J45" s="14"/>
      <c r="K45" s="14"/>
      <c r="L45" s="14"/>
      <c r="M45" s="14"/>
      <c r="N45" s="14"/>
      <c r="O45" s="14"/>
      <c r="P45" s="14"/>
      <c r="Q45" s="14"/>
      <c r="R45" s="14"/>
      <c r="S45" s="14"/>
      <c r="T45" s="14"/>
    </row>
    <row r="46" spans="4:20">
      <c r="D46" s="14"/>
      <c r="E46" s="14" t="s">
        <v>36</v>
      </c>
      <c r="F46" s="14" t="s">
        <v>37</v>
      </c>
      <c r="G46" s="14" t="s">
        <v>38</v>
      </c>
      <c r="H46" s="14"/>
      <c r="I46" s="14"/>
      <c r="J46" s="14"/>
      <c r="K46" s="14"/>
      <c r="L46" s="14"/>
      <c r="M46" s="14"/>
      <c r="N46" s="14"/>
      <c r="O46" s="14"/>
      <c r="P46" s="14"/>
      <c r="Q46" s="14"/>
      <c r="R46" s="14"/>
      <c r="S46" s="14"/>
      <c r="T46" s="14"/>
    </row>
    <row r="47" spans="4:20">
      <c r="D47" s="14"/>
      <c r="E47" s="14" t="s">
        <v>39</v>
      </c>
      <c r="F47" s="14" t="s">
        <v>40</v>
      </c>
      <c r="G47" s="14" t="s">
        <v>41</v>
      </c>
      <c r="H47" s="14"/>
      <c r="I47" s="14"/>
      <c r="J47" s="14"/>
      <c r="K47" s="14"/>
      <c r="L47" s="14"/>
      <c r="M47" s="14"/>
      <c r="N47" s="14"/>
      <c r="O47" s="14"/>
      <c r="P47" s="14"/>
      <c r="Q47" s="14"/>
      <c r="R47" s="14"/>
      <c r="S47" s="14"/>
      <c r="T47" s="14"/>
    </row>
    <row r="48" spans="3:14">
      <c r="C48" s="1">
        <v>2</v>
      </c>
      <c r="D48" s="14" t="s">
        <v>42</v>
      </c>
      <c r="E48" s="14"/>
      <c r="F48" s="14"/>
      <c r="G48" s="14"/>
      <c r="H48" s="14"/>
      <c r="I48" s="14"/>
      <c r="J48" s="14"/>
      <c r="K48" s="14"/>
      <c r="L48" s="14"/>
      <c r="M48" s="14"/>
      <c r="N48" s="14"/>
    </row>
    <row r="49" spans="4:14">
      <c r="D49" s="14" t="s">
        <v>43</v>
      </c>
      <c r="E49" s="14"/>
      <c r="F49" s="14"/>
      <c r="G49" s="14"/>
      <c r="H49" s="14"/>
      <c r="K49" s="14"/>
      <c r="L49" s="14"/>
      <c r="M49" s="14"/>
      <c r="N49" s="14"/>
    </row>
    <row r="50" spans="4:14">
      <c r="D50" s="14"/>
      <c r="E50" s="14"/>
      <c r="F50" s="14"/>
      <c r="G50" s="14"/>
      <c r="H50" s="14"/>
      <c r="I50" s="14"/>
      <c r="J50" s="14"/>
      <c r="K50" s="14"/>
      <c r="L50" s="14"/>
      <c r="M50" s="14"/>
      <c r="N50" s="14"/>
    </row>
    <row r="57" spans="3:4">
      <c r="C57" s="1">
        <v>3</v>
      </c>
      <c r="D57" s="1" t="s">
        <v>44</v>
      </c>
    </row>
    <row r="59" spans="3:3">
      <c r="C59" s="11" t="s">
        <v>45</v>
      </c>
    </row>
    <row r="60" spans="3:4">
      <c r="C60" s="1">
        <v>1</v>
      </c>
      <c r="D60" s="1" t="s">
        <v>46</v>
      </c>
    </row>
    <row r="65" spans="7:7">
      <c r="G65" s="1" t="s">
        <v>47</v>
      </c>
    </row>
    <row r="75" spans="3:4">
      <c r="C75" s="1">
        <v>2</v>
      </c>
      <c r="D75" s="1" t="s">
        <v>48</v>
      </c>
    </row>
    <row r="76" spans="3:4">
      <c r="C76" s="1">
        <v>3</v>
      </c>
      <c r="D76" s="1" t="s">
        <v>49</v>
      </c>
    </row>
    <row r="77" spans="4:5">
      <c r="D77" s="1">
        <v>3.1</v>
      </c>
      <c r="E77" s="1" t="s">
        <v>50</v>
      </c>
    </row>
    <row r="78" spans="4:5">
      <c r="D78" s="1">
        <v>3.2</v>
      </c>
      <c r="E78" s="1" t="s">
        <v>51</v>
      </c>
    </row>
    <row r="79" spans="3:4">
      <c r="C79" s="1">
        <v>4</v>
      </c>
      <c r="D79" s="1" t="s">
        <v>52</v>
      </c>
    </row>
    <row r="81" spans="3:3">
      <c r="C81" s="11" t="s">
        <v>20</v>
      </c>
    </row>
    <row r="108" spans="4:4">
      <c r="D108" s="1" t="s">
        <v>53</v>
      </c>
    </row>
    <row r="109" spans="4:5">
      <c r="D109" s="1">
        <v>1</v>
      </c>
      <c r="E109" s="1" t="s">
        <v>54</v>
      </c>
    </row>
    <row r="110" spans="4:5">
      <c r="D110" s="1">
        <v>2</v>
      </c>
      <c r="E110" s="1" t="s">
        <v>55</v>
      </c>
    </row>
    <row r="111" spans="4:5">
      <c r="D111" s="1">
        <v>3</v>
      </c>
      <c r="E111" s="1" t="s">
        <v>56</v>
      </c>
    </row>
    <row r="112" spans="4:5">
      <c r="D112" s="1">
        <v>4</v>
      </c>
      <c r="E112" s="1" t="s">
        <v>57</v>
      </c>
    </row>
    <row r="113" spans="4:5">
      <c r="D113" s="1">
        <v>5</v>
      </c>
      <c r="E113" s="1" t="s">
        <v>58</v>
      </c>
    </row>
    <row r="115" spans="4:4">
      <c r="D115" s="15" t="s">
        <v>54</v>
      </c>
    </row>
    <row r="116" spans="4:5">
      <c r="D116" s="1">
        <v>1</v>
      </c>
      <c r="E116" s="1" t="s">
        <v>59</v>
      </c>
    </row>
    <row r="117" spans="4:5">
      <c r="D117" s="1">
        <v>2</v>
      </c>
      <c r="E117" s="1" t="s">
        <v>60</v>
      </c>
    </row>
    <row r="118" spans="4:5">
      <c r="D118" s="1">
        <v>3</v>
      </c>
      <c r="E118" s="1" t="s">
        <v>61</v>
      </c>
    </row>
    <row r="119" spans="4:5">
      <c r="D119" s="1">
        <v>4</v>
      </c>
      <c r="E119" s="1" t="s">
        <v>62</v>
      </c>
    </row>
    <row r="120" spans="5:5">
      <c r="E120" s="1" t="s">
        <v>63</v>
      </c>
    </row>
    <row r="121" spans="5:6">
      <c r="E121" s="1">
        <v>4.1</v>
      </c>
      <c r="F121" s="1" t="s">
        <v>64</v>
      </c>
    </row>
    <row r="122" spans="6:6">
      <c r="F122" s="1" t="s">
        <v>65</v>
      </c>
    </row>
    <row r="135" spans="5:6">
      <c r="E135" s="1">
        <v>4.2</v>
      </c>
      <c r="F135" s="1" t="s">
        <v>66</v>
      </c>
    </row>
    <row r="148" spans="4:5">
      <c r="D148" s="1">
        <v>5</v>
      </c>
      <c r="E148" s="1" t="s">
        <v>67</v>
      </c>
    </row>
    <row r="149" spans="5:5">
      <c r="E149" s="1" t="s">
        <v>68</v>
      </c>
    </row>
    <row r="150" spans="5:5">
      <c r="E150" s="1" t="s">
        <v>69</v>
      </c>
    </row>
    <row r="151" spans="4:5">
      <c r="D151" s="1">
        <v>6</v>
      </c>
      <c r="E151" s="1" t="s">
        <v>70</v>
      </c>
    </row>
    <row r="152" spans="4:5">
      <c r="D152" s="1">
        <v>7</v>
      </c>
      <c r="E152" s="1" t="s">
        <v>71</v>
      </c>
    </row>
    <row r="153" spans="4:5">
      <c r="D153" s="1">
        <v>8</v>
      </c>
      <c r="E153" s="1" t="s">
        <v>72</v>
      </c>
    </row>
    <row r="154" spans="4:5">
      <c r="D154" s="1">
        <v>9</v>
      </c>
      <c r="E154" s="1" t="s">
        <v>73</v>
      </c>
    </row>
    <row r="155" spans="5:5">
      <c r="E155" s="1" t="s">
        <v>74</v>
      </c>
    </row>
    <row r="156" spans="4:5">
      <c r="D156" s="1">
        <v>10</v>
      </c>
      <c r="E156" s="1" t="s">
        <v>75</v>
      </c>
    </row>
    <row r="158" spans="4:4">
      <c r="D158" s="15" t="s">
        <v>55</v>
      </c>
    </row>
    <row r="163" spans="4:5">
      <c r="D163" s="1">
        <v>1</v>
      </c>
      <c r="E163" s="1" t="s">
        <v>76</v>
      </c>
    </row>
    <row r="164" spans="4:5">
      <c r="D164" s="1">
        <v>2</v>
      </c>
      <c r="E164" s="1" t="s">
        <v>77</v>
      </c>
    </row>
    <row r="165" spans="4:5">
      <c r="D165" s="1">
        <v>3</v>
      </c>
      <c r="E165" s="16" t="s">
        <v>78</v>
      </c>
    </row>
    <row r="166" spans="4:5">
      <c r="D166" s="1">
        <v>4</v>
      </c>
      <c r="E166" s="1" t="s">
        <v>79</v>
      </c>
    </row>
    <row r="167" spans="5:5">
      <c r="E167" s="16" t="s">
        <v>80</v>
      </c>
    </row>
    <row r="168" spans="5:5">
      <c r="E168" s="16" t="s">
        <v>81</v>
      </c>
    </row>
    <row r="169" spans="4:5">
      <c r="D169" s="1">
        <v>5</v>
      </c>
      <c r="E169" s="1" t="s">
        <v>82</v>
      </c>
    </row>
    <row r="170" spans="5:5">
      <c r="E170" s="16" t="s">
        <v>83</v>
      </c>
    </row>
    <row r="180" spans="4:4">
      <c r="D180" s="15" t="s">
        <v>56</v>
      </c>
    </row>
    <row r="181" spans="4:5">
      <c r="D181" s="1">
        <v>1</v>
      </c>
      <c r="E181" s="1" t="s">
        <v>84</v>
      </c>
    </row>
    <row r="182" spans="5:11">
      <c r="E182" s="1">
        <v>1.1</v>
      </c>
      <c r="F182" s="1" t="s">
        <v>85</v>
      </c>
      <c r="K182" s="1" t="s">
        <v>86</v>
      </c>
    </row>
    <row r="183" spans="5:12">
      <c r="E183" s="1">
        <v>1.2</v>
      </c>
      <c r="F183" s="1" t="s">
        <v>87</v>
      </c>
      <c r="K183" s="1" t="s">
        <v>88</v>
      </c>
      <c r="L183" s="17"/>
    </row>
    <row r="184" spans="12:12">
      <c r="L184" s="1" t="s">
        <v>89</v>
      </c>
    </row>
    <row r="185" spans="4:5">
      <c r="D185" s="1">
        <v>2</v>
      </c>
      <c r="E185" s="1" t="s">
        <v>90</v>
      </c>
    </row>
    <row r="186" spans="5:6">
      <c r="E186" s="1">
        <v>2.1</v>
      </c>
      <c r="F186" s="1" t="s">
        <v>91</v>
      </c>
    </row>
    <row r="187" spans="5:6">
      <c r="E187" s="1">
        <v>2.2</v>
      </c>
      <c r="F187" s="1" t="s">
        <v>92</v>
      </c>
    </row>
    <row r="188" spans="4:5">
      <c r="D188" s="1">
        <v>3</v>
      </c>
      <c r="E188" s="1" t="s">
        <v>93</v>
      </c>
    </row>
    <row r="189" spans="4:5">
      <c r="D189" s="1">
        <v>4</v>
      </c>
      <c r="E189" s="1" t="s">
        <v>94</v>
      </c>
    </row>
    <row r="191" spans="4:4">
      <c r="D191" s="15" t="s">
        <v>57</v>
      </c>
    </row>
    <row r="194" spans="4:5">
      <c r="D194" s="1">
        <v>1</v>
      </c>
      <c r="E194" s="1" t="s">
        <v>95</v>
      </c>
    </row>
    <row r="195" spans="5:6">
      <c r="E195" s="1">
        <v>1.1</v>
      </c>
      <c r="F195" s="1" t="s">
        <v>96</v>
      </c>
    </row>
    <row r="196" spans="5:6">
      <c r="E196" s="1">
        <v>1.2</v>
      </c>
      <c r="F196" s="1" t="s">
        <v>97</v>
      </c>
    </row>
    <row r="197" spans="5:6">
      <c r="E197" s="1">
        <v>1.3</v>
      </c>
      <c r="F197" s="1" t="s">
        <v>98</v>
      </c>
    </row>
    <row r="198" spans="4:5">
      <c r="D198" s="1">
        <v>2</v>
      </c>
      <c r="E198" s="1" t="s">
        <v>99</v>
      </c>
    </row>
    <row r="199" spans="4:5">
      <c r="D199" s="1">
        <v>3</v>
      </c>
      <c r="E199" s="1" t="s">
        <v>100</v>
      </c>
    </row>
    <row r="200" spans="4:5">
      <c r="D200" s="1">
        <v>4</v>
      </c>
      <c r="E200" s="1" t="s">
        <v>101</v>
      </c>
    </row>
    <row r="216" spans="4:5">
      <c r="D216" s="1">
        <v>5</v>
      </c>
      <c r="E216" s="1" t="s">
        <v>102</v>
      </c>
    </row>
    <row r="217" spans="5:5">
      <c r="E217" s="1" t="s">
        <v>103</v>
      </c>
    </row>
    <row r="219" spans="4:4">
      <c r="D219" s="15" t="s">
        <v>58</v>
      </c>
    </row>
    <row r="220" spans="4:5">
      <c r="D220" s="1">
        <v>1</v>
      </c>
      <c r="E220" s="1" t="s">
        <v>104</v>
      </c>
    </row>
    <row r="221" spans="4:5">
      <c r="D221" s="1">
        <v>2</v>
      </c>
      <c r="E221" s="1" t="s">
        <v>105</v>
      </c>
    </row>
    <row r="222" spans="4:5">
      <c r="D222" s="1">
        <v>3</v>
      </c>
      <c r="E222" s="1" t="s">
        <v>106</v>
      </c>
    </row>
    <row r="223" spans="5:5">
      <c r="E223" s="1" t="s">
        <v>107</v>
      </c>
    </row>
    <row r="224" spans="4:5">
      <c r="D224" s="1">
        <v>4</v>
      </c>
      <c r="E224" s="1" t="s">
        <v>108</v>
      </c>
    </row>
    <row r="225" spans="4:5">
      <c r="D225" s="1">
        <v>5</v>
      </c>
      <c r="E225" s="1" t="s">
        <v>109</v>
      </c>
    </row>
    <row r="226" spans="12:12">
      <c r="L226" s="1" t="s">
        <v>110</v>
      </c>
    </row>
    <row r="241" spans="3:3">
      <c r="C241" s="11" t="s">
        <v>111</v>
      </c>
    </row>
    <row r="242" spans="3:4">
      <c r="C242" s="1">
        <v>1</v>
      </c>
      <c r="D242" s="1" t="s">
        <v>112</v>
      </c>
    </row>
    <row r="243" spans="3:4">
      <c r="C243" s="1">
        <v>2</v>
      </c>
      <c r="D243" s="1" t="s">
        <v>113</v>
      </c>
    </row>
    <row r="245" spans="3:3">
      <c r="C245" s="11" t="s">
        <v>114</v>
      </c>
    </row>
    <row r="246" spans="3:4">
      <c r="C246" s="1">
        <v>1</v>
      </c>
      <c r="D246" s="1" t="s">
        <v>115</v>
      </c>
    </row>
    <row r="247" spans="4:8">
      <c r="D247" s="18" t="s">
        <v>116</v>
      </c>
      <c r="E247" s="18" t="s">
        <v>117</v>
      </c>
      <c r="F247" s="18" t="s">
        <v>118</v>
      </c>
      <c r="G247" s="18" t="s">
        <v>119</v>
      </c>
      <c r="H247" s="18" t="s">
        <v>120</v>
      </c>
    </row>
    <row r="248" spans="4:8">
      <c r="D248" s="2" t="s">
        <v>121</v>
      </c>
      <c r="E248" s="2" t="s">
        <v>122</v>
      </c>
      <c r="F248" s="2" t="s">
        <v>123</v>
      </c>
      <c r="G248" s="2" t="s">
        <v>124</v>
      </c>
      <c r="H248" s="2" t="s">
        <v>125</v>
      </c>
    </row>
    <row r="249" spans="4:8">
      <c r="D249" s="2" t="s">
        <v>126</v>
      </c>
      <c r="E249" s="2" t="s">
        <v>127</v>
      </c>
      <c r="F249" s="2" t="s">
        <v>126</v>
      </c>
      <c r="G249" s="2" t="s">
        <v>126</v>
      </c>
      <c r="H249" s="2" t="s">
        <v>126</v>
      </c>
    </row>
    <row r="251" spans="4:5">
      <c r="D251" s="2" t="s">
        <v>118</v>
      </c>
      <c r="E251" s="2"/>
    </row>
    <row r="252" spans="4:5">
      <c r="D252" s="2">
        <v>1</v>
      </c>
      <c r="E252" s="2" t="s">
        <v>128</v>
      </c>
    </row>
    <row r="253" spans="4:5">
      <c r="D253" s="2">
        <v>2</v>
      </c>
      <c r="E253" s="2" t="s">
        <v>129</v>
      </c>
    </row>
    <row r="254" spans="4:5">
      <c r="D254" s="2">
        <v>3</v>
      </c>
      <c r="E254" s="2" t="s">
        <v>130</v>
      </c>
    </row>
    <row r="255" spans="4:5">
      <c r="D255" s="2">
        <v>4</v>
      </c>
      <c r="E255" s="2" t="s">
        <v>131</v>
      </c>
    </row>
    <row r="256" spans="4:5">
      <c r="D256" s="2">
        <v>5</v>
      </c>
      <c r="E256" s="2" t="s">
        <v>132</v>
      </c>
    </row>
    <row r="257" spans="4:5">
      <c r="D257" s="2">
        <v>6</v>
      </c>
      <c r="E257" s="2" t="s">
        <v>133</v>
      </c>
    </row>
    <row r="259" spans="3:4">
      <c r="C259" s="1">
        <v>2</v>
      </c>
      <c r="D259" s="1" t="s">
        <v>134</v>
      </c>
    </row>
    <row r="260" spans="4:7">
      <c r="D260" s="18" t="s">
        <v>116</v>
      </c>
      <c r="E260" s="18" t="s">
        <v>135</v>
      </c>
      <c r="F260" s="18" t="s">
        <v>118</v>
      </c>
      <c r="G260" s="18" t="s">
        <v>136</v>
      </c>
    </row>
    <row r="261" spans="4:7">
      <c r="D261" s="2" t="s">
        <v>121</v>
      </c>
      <c r="E261" s="2" t="s">
        <v>137</v>
      </c>
      <c r="F261" s="2" t="s">
        <v>123</v>
      </c>
      <c r="G261" s="2" t="s">
        <v>138</v>
      </c>
    </row>
    <row r="262" spans="4:7">
      <c r="D262" s="2" t="s">
        <v>126</v>
      </c>
      <c r="E262" s="2" t="s">
        <v>126</v>
      </c>
      <c r="F262" s="2" t="s">
        <v>126</v>
      </c>
      <c r="G262" s="2" t="s">
        <v>127</v>
      </c>
    </row>
    <row r="264" spans="4:8">
      <c r="D264" s="2" t="s">
        <v>135</v>
      </c>
      <c r="E264" s="2"/>
      <c r="G264" s="2" t="s">
        <v>118</v>
      </c>
      <c r="H264" s="2"/>
    </row>
    <row r="265" spans="4:8">
      <c r="D265" s="2">
        <v>1</v>
      </c>
      <c r="E265" s="2" t="s">
        <v>139</v>
      </c>
      <c r="G265" s="2">
        <v>1</v>
      </c>
      <c r="H265" s="2" t="s">
        <v>128</v>
      </c>
    </row>
    <row r="266" spans="4:8">
      <c r="D266" s="2">
        <v>2</v>
      </c>
      <c r="E266" s="2" t="s">
        <v>140</v>
      </c>
      <c r="G266" s="2">
        <v>2</v>
      </c>
      <c r="H266" s="2" t="s">
        <v>129</v>
      </c>
    </row>
    <row r="267" spans="4:8">
      <c r="D267" s="2">
        <v>3</v>
      </c>
      <c r="E267" s="2" t="s">
        <v>141</v>
      </c>
      <c r="G267" s="2">
        <v>3</v>
      </c>
      <c r="H267" s="2" t="s">
        <v>130</v>
      </c>
    </row>
    <row r="268" spans="7:8">
      <c r="G268" s="2">
        <v>4</v>
      </c>
      <c r="H268" s="2" t="s">
        <v>131</v>
      </c>
    </row>
    <row r="269" spans="7:8">
      <c r="G269" s="2">
        <v>5</v>
      </c>
      <c r="H269" s="2" t="s">
        <v>132</v>
      </c>
    </row>
    <row r="270" spans="7:8">
      <c r="G270" s="2">
        <v>6</v>
      </c>
      <c r="H270" s="2" t="s">
        <v>133</v>
      </c>
    </row>
    <row r="271" spans="2:2">
      <c r="B271" s="13" t="s">
        <v>142</v>
      </c>
    </row>
    <row r="299" spans="3:3">
      <c r="C299" s="1" t="s">
        <v>143</v>
      </c>
    </row>
    <row r="300" spans="3:4">
      <c r="C300" s="1">
        <v>1</v>
      </c>
      <c r="D300" s="1" t="s">
        <v>144</v>
      </c>
    </row>
    <row r="301" spans="3:4">
      <c r="C301" s="1">
        <v>2</v>
      </c>
      <c r="D301" s="1" t="s">
        <v>145</v>
      </c>
    </row>
    <row r="302" spans="3:4">
      <c r="C302" s="1">
        <v>3</v>
      </c>
      <c r="D302" s="1" t="s">
        <v>146</v>
      </c>
    </row>
    <row r="303" spans="3:4">
      <c r="C303" s="1">
        <v>4</v>
      </c>
      <c r="D303" s="1" t="s">
        <v>147</v>
      </c>
    </row>
    <row r="304" spans="3:4">
      <c r="C304" s="1">
        <v>5</v>
      </c>
      <c r="D304" s="1" t="s">
        <v>148</v>
      </c>
    </row>
    <row r="305" spans="3:4">
      <c r="C305" s="1">
        <v>6</v>
      </c>
      <c r="D305" s="1" t="s">
        <v>149</v>
      </c>
    </row>
    <row r="306" spans="3:4">
      <c r="C306" s="1">
        <v>7</v>
      </c>
      <c r="D306" s="1" t="s">
        <v>150</v>
      </c>
    </row>
    <row r="307" spans="3:4">
      <c r="C307" s="1">
        <v>8</v>
      </c>
      <c r="D307" s="1" t="s">
        <v>151</v>
      </c>
    </row>
    <row r="308" spans="3:4">
      <c r="C308" s="1">
        <v>9</v>
      </c>
      <c r="D308" s="1" t="s">
        <v>152</v>
      </c>
    </row>
    <row r="310" spans="3:3">
      <c r="C310" s="15" t="s">
        <v>144</v>
      </c>
    </row>
    <row r="311" spans="3:4">
      <c r="C311" s="1">
        <v>1</v>
      </c>
      <c r="D311" s="1" t="s">
        <v>153</v>
      </c>
    </row>
    <row r="312" spans="3:4">
      <c r="C312" s="1">
        <v>2</v>
      </c>
      <c r="D312" s="1" t="s">
        <v>154</v>
      </c>
    </row>
    <row r="313" spans="3:4">
      <c r="C313" s="1">
        <v>3</v>
      </c>
      <c r="D313" s="1" t="s">
        <v>155</v>
      </c>
    </row>
    <row r="315" spans="3:3">
      <c r="C315" s="15" t="s">
        <v>156</v>
      </c>
    </row>
    <row r="316" spans="3:4">
      <c r="C316" s="1">
        <v>1</v>
      </c>
      <c r="D316" s="1" t="s">
        <v>157</v>
      </c>
    </row>
    <row r="319" spans="3:3">
      <c r="C319" s="15" t="s">
        <v>146</v>
      </c>
    </row>
    <row r="320" spans="3:4">
      <c r="C320" s="1">
        <v>1</v>
      </c>
      <c r="D320" s="1" t="s">
        <v>158</v>
      </c>
    </row>
    <row r="321" spans="3:4">
      <c r="C321" s="1">
        <v>2</v>
      </c>
      <c r="D321" s="1" t="s">
        <v>159</v>
      </c>
    </row>
    <row r="322" spans="3:4">
      <c r="C322" s="1">
        <v>3</v>
      </c>
      <c r="D322" s="1" t="s">
        <v>160</v>
      </c>
    </row>
    <row r="323" spans="3:4">
      <c r="C323" s="1">
        <v>4</v>
      </c>
      <c r="D323" s="1" t="s">
        <v>161</v>
      </c>
    </row>
    <row r="327" spans="3:4">
      <c r="C327" s="1">
        <v>5</v>
      </c>
      <c r="D327" s="1" t="s">
        <v>162</v>
      </c>
    </row>
    <row r="328" spans="3:4">
      <c r="C328" s="1">
        <v>6</v>
      </c>
      <c r="D328" s="1" t="s">
        <v>163</v>
      </c>
    </row>
    <row r="329" spans="3:4">
      <c r="C329" s="1">
        <v>7</v>
      </c>
      <c r="D329" s="1" t="s">
        <v>164</v>
      </c>
    </row>
    <row r="331" spans="3:3">
      <c r="C331" s="15" t="s">
        <v>147</v>
      </c>
    </row>
    <row r="332" spans="3:4">
      <c r="C332" s="1">
        <v>1</v>
      </c>
      <c r="D332" s="1" t="s">
        <v>165</v>
      </c>
    </row>
    <row r="333" spans="4:4">
      <c r="D333" s="1" t="s">
        <v>166</v>
      </c>
    </row>
    <row r="334" spans="4:5">
      <c r="D334" s="1">
        <v>1.1</v>
      </c>
      <c r="E334" s="1" t="s">
        <v>167</v>
      </c>
    </row>
    <row r="343" spans="4:5">
      <c r="D343" s="1">
        <v>1.2</v>
      </c>
      <c r="E343" s="1" t="s">
        <v>168</v>
      </c>
    </row>
    <row r="344" spans="4:5">
      <c r="D344" s="1">
        <v>1.3</v>
      </c>
      <c r="E344" s="1" t="s">
        <v>169</v>
      </c>
    </row>
    <row r="345" spans="4:5">
      <c r="D345" s="1">
        <v>1.4</v>
      </c>
      <c r="E345" s="1" t="s">
        <v>170</v>
      </c>
    </row>
    <row r="346" spans="5:5">
      <c r="E346" s="1" t="s">
        <v>171</v>
      </c>
    </row>
    <row r="347" spans="5:5">
      <c r="E347" s="1" t="s">
        <v>172</v>
      </c>
    </row>
    <row r="348" spans="5:5">
      <c r="E348" s="1" t="s">
        <v>173</v>
      </c>
    </row>
    <row r="349" spans="4:4">
      <c r="D349" s="1" t="s">
        <v>174</v>
      </c>
    </row>
    <row r="351" spans="3:3">
      <c r="C351" s="15" t="s">
        <v>148</v>
      </c>
    </row>
    <row r="352" spans="3:4">
      <c r="C352" s="1">
        <v>1</v>
      </c>
      <c r="D352" s="1" t="s">
        <v>175</v>
      </c>
    </row>
    <row r="353" spans="3:4">
      <c r="C353" s="1">
        <v>2</v>
      </c>
      <c r="D353" s="1" t="s">
        <v>176</v>
      </c>
    </row>
    <row r="357" spans="3:4">
      <c r="C357" s="1">
        <v>3</v>
      </c>
      <c r="D357" s="1" t="s">
        <v>177</v>
      </c>
    </row>
    <row r="360" spans="3:4">
      <c r="C360" s="1">
        <v>4</v>
      </c>
      <c r="D360" s="1" t="s">
        <v>178</v>
      </c>
    </row>
    <row r="376" spans="3:4">
      <c r="C376" s="1">
        <v>5</v>
      </c>
      <c r="D376" s="1" t="s">
        <v>179</v>
      </c>
    </row>
    <row r="399" spans="3:4">
      <c r="C399" s="1">
        <v>6</v>
      </c>
      <c r="D399" s="1" t="s">
        <v>180</v>
      </c>
    </row>
    <row r="400" spans="3:4">
      <c r="C400" s="1">
        <v>7</v>
      </c>
      <c r="D400" s="1" t="s">
        <v>181</v>
      </c>
    </row>
    <row r="401" spans="4:4">
      <c r="D401" s="1" t="s">
        <v>182</v>
      </c>
    </row>
    <row r="402" spans="4:4">
      <c r="D402" s="1" t="s">
        <v>183</v>
      </c>
    </row>
    <row r="403" spans="4:4">
      <c r="D403" s="1" t="s">
        <v>184</v>
      </c>
    </row>
    <row r="405" spans="3:3">
      <c r="C405" s="15" t="s">
        <v>185</v>
      </c>
    </row>
    <row r="410" spans="3:4">
      <c r="C410" s="1">
        <v>1</v>
      </c>
      <c r="D410" s="1" t="s">
        <v>186</v>
      </c>
    </row>
    <row r="411" spans="3:4">
      <c r="C411" s="1">
        <v>2</v>
      </c>
      <c r="D411" s="1" t="s">
        <v>187</v>
      </c>
    </row>
    <row r="412" spans="4:4">
      <c r="D412" s="1" t="s">
        <v>188</v>
      </c>
    </row>
    <row r="429" spans="3:3">
      <c r="C429" s="15" t="s">
        <v>189</v>
      </c>
    </row>
    <row r="441" spans="3:4">
      <c r="C441" s="1">
        <v>1</v>
      </c>
      <c r="D441" s="1" t="s">
        <v>190</v>
      </c>
    </row>
    <row r="443" spans="3:3">
      <c r="C443" s="15" t="s">
        <v>151</v>
      </c>
    </row>
    <row r="454" spans="3:4">
      <c r="C454" s="1">
        <v>1</v>
      </c>
      <c r="D454" s="1" t="s">
        <v>191</v>
      </c>
    </row>
    <row r="455" spans="4:4">
      <c r="D455" s="1" t="s">
        <v>192</v>
      </c>
    </row>
    <row r="456" spans="4:4">
      <c r="D456" s="1" t="s">
        <v>193</v>
      </c>
    </row>
    <row r="458" spans="3:3">
      <c r="C458" s="15" t="s">
        <v>194</v>
      </c>
    </row>
    <row r="459" spans="3:4">
      <c r="C459" s="1">
        <v>1</v>
      </c>
      <c r="D459" s="1" t="s">
        <v>195</v>
      </c>
    </row>
    <row r="460" spans="4:4">
      <c r="D460" s="1" t="s">
        <v>196</v>
      </c>
    </row>
  </sheetData>
  <mergeCells count="3">
    <mergeCell ref="D251:E251"/>
    <mergeCell ref="D264:E264"/>
    <mergeCell ref="G264:H264"/>
  </mergeCells>
  <hyperlinks>
    <hyperlink ref="E156" location="数值结构!A1" display="权重数值计算详见数值结构"/>
  </hyperlinks>
  <pageMargins left="0.699305555555556" right="0.699305555555556" top="0.75" bottom="0.75" header="0.3" footer="0.3"/>
  <pageSetup paperSize="9" orientation="portrait" horizontalDpi="200" verticalDpi="300"/>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R93"/>
  <sheetViews>
    <sheetView zoomScale="85" zoomScaleNormal="85" workbookViewId="0">
      <selection activeCell="T27" sqref="T27"/>
    </sheetView>
  </sheetViews>
  <sheetFormatPr defaultColWidth="9" defaultRowHeight="16.5"/>
  <cols>
    <col min="1" max="1" width="9" style="1"/>
    <col min="2" max="2" width="18.125" style="1" customWidth="1"/>
    <col min="3" max="16384" width="9" style="1"/>
  </cols>
  <sheetData>
    <row r="2" ht="18" spans="2:2">
      <c r="B2" s="10" t="s">
        <v>20</v>
      </c>
    </row>
    <row r="4" spans="3:3">
      <c r="C4" s="11" t="s">
        <v>21</v>
      </c>
    </row>
    <row r="5" spans="3:4">
      <c r="C5" s="1">
        <v>1</v>
      </c>
      <c r="D5" s="1" t="s">
        <v>197</v>
      </c>
    </row>
    <row r="7" spans="3:3">
      <c r="C7" s="11" t="s">
        <v>198</v>
      </c>
    </row>
    <row r="8" spans="3:4">
      <c r="C8" s="1">
        <v>1</v>
      </c>
      <c r="D8" s="1" t="s">
        <v>199</v>
      </c>
    </row>
    <row r="34" spans="4:4">
      <c r="D34" s="1" t="s">
        <v>200</v>
      </c>
    </row>
    <row r="36" spans="4:4">
      <c r="D36" s="1" t="s">
        <v>201</v>
      </c>
    </row>
    <row r="37" spans="5:5">
      <c r="E37" s="1" t="s">
        <v>202</v>
      </c>
    </row>
    <row r="38" spans="4:4">
      <c r="D38" s="1" t="s">
        <v>203</v>
      </c>
    </row>
    <row r="39" spans="5:5">
      <c r="E39" s="1" t="s">
        <v>204</v>
      </c>
    </row>
    <row r="40" spans="5:5">
      <c r="E40" s="1" t="s">
        <v>205</v>
      </c>
    </row>
    <row r="41" spans="5:5">
      <c r="E41" s="1" t="s">
        <v>206</v>
      </c>
    </row>
    <row r="42" spans="4:4">
      <c r="D42" s="1" t="s">
        <v>207</v>
      </c>
    </row>
    <row r="43" spans="5:5">
      <c r="E43" s="1" t="s">
        <v>208</v>
      </c>
    </row>
    <row r="44" spans="5:5">
      <c r="E44" s="1" t="s">
        <v>209</v>
      </c>
    </row>
    <row r="45" spans="5:5">
      <c r="E45" s="1" t="s">
        <v>210</v>
      </c>
    </row>
    <row r="46" spans="5:5">
      <c r="E46" s="1" t="s">
        <v>211</v>
      </c>
    </row>
    <row r="47" spans="5:5">
      <c r="E47" s="1" t="s">
        <v>212</v>
      </c>
    </row>
    <row r="48" spans="5:5">
      <c r="E48" s="1" t="s">
        <v>212</v>
      </c>
    </row>
    <row r="49" spans="3:3">
      <c r="C49" s="11" t="s">
        <v>213</v>
      </c>
    </row>
    <row r="63" ht="64.5" spans="18:18">
      <c r="R63" s="12" t="s">
        <v>214</v>
      </c>
    </row>
    <row r="79" spans="4:4">
      <c r="D79" s="1" t="s">
        <v>201</v>
      </c>
    </row>
    <row r="80" spans="5:5">
      <c r="E80" s="1" t="s">
        <v>202</v>
      </c>
    </row>
    <row r="82" spans="4:4">
      <c r="D82" s="1" t="s">
        <v>203</v>
      </c>
    </row>
    <row r="83" spans="4:5">
      <c r="D83" s="1">
        <v>1</v>
      </c>
      <c r="E83" s="1" t="s">
        <v>215</v>
      </c>
    </row>
    <row r="84" spans="4:5">
      <c r="D84" s="1">
        <v>2</v>
      </c>
      <c r="E84" s="1" t="s">
        <v>216</v>
      </c>
    </row>
    <row r="85" spans="4:5">
      <c r="D85" s="1">
        <v>3</v>
      </c>
      <c r="E85" s="1" t="s">
        <v>217</v>
      </c>
    </row>
    <row r="87" spans="4:4">
      <c r="D87" s="1" t="s">
        <v>207</v>
      </c>
    </row>
    <row r="88" spans="5:5">
      <c r="E88" s="1" t="s">
        <v>208</v>
      </c>
    </row>
    <row r="89" spans="5:5">
      <c r="E89" s="1" t="s">
        <v>209</v>
      </c>
    </row>
    <row r="90" spans="5:5">
      <c r="E90" s="1" t="s">
        <v>210</v>
      </c>
    </row>
    <row r="91" spans="5:5">
      <c r="E91" s="1" t="s">
        <v>211</v>
      </c>
    </row>
    <row r="92" spans="5:5">
      <c r="E92" s="1" t="s">
        <v>212</v>
      </c>
    </row>
    <row r="93" spans="5:5">
      <c r="E93" s="1" t="s">
        <v>212</v>
      </c>
    </row>
  </sheetData>
  <pageMargins left="0.699305555555556" right="0.699305555555556"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D13"/>
  <sheetViews>
    <sheetView workbookViewId="0">
      <selection activeCell="E33" sqref="E33"/>
    </sheetView>
  </sheetViews>
  <sheetFormatPr defaultColWidth="9" defaultRowHeight="16.5" outlineLevelCol="3"/>
  <cols>
    <col min="1" max="1" width="9" style="1"/>
    <col min="2" max="2" width="11.875" style="1" customWidth="1"/>
    <col min="3" max="3" width="10.75" style="1" customWidth="1"/>
    <col min="4" max="4" width="24.75" style="1" customWidth="1"/>
    <col min="5" max="16384" width="9" style="1"/>
  </cols>
  <sheetData>
    <row r="2" spans="2:2">
      <c r="B2" s="8" t="s">
        <v>218</v>
      </c>
    </row>
    <row r="3" spans="3:3">
      <c r="C3" s="1" t="s">
        <v>219</v>
      </c>
    </row>
    <row r="4" spans="3:3">
      <c r="C4" s="1" t="s">
        <v>220</v>
      </c>
    </row>
    <row r="5" spans="3:3">
      <c r="C5" s="1" t="s">
        <v>221</v>
      </c>
    </row>
    <row r="6" spans="3:3">
      <c r="C6" s="1" t="s">
        <v>222</v>
      </c>
    </row>
    <row r="7" spans="3:3">
      <c r="C7" s="1" t="s">
        <v>223</v>
      </c>
    </row>
    <row r="8" spans="3:3">
      <c r="C8" s="1" t="s">
        <v>224</v>
      </c>
    </row>
    <row r="9" spans="3:3">
      <c r="C9" s="1" t="s">
        <v>225</v>
      </c>
    </row>
    <row r="12" spans="2:4">
      <c r="B12" s="8" t="s">
        <v>226</v>
      </c>
      <c r="C12" s="8" t="s">
        <v>227</v>
      </c>
      <c r="D12" s="8" t="s">
        <v>228</v>
      </c>
    </row>
    <row r="13" spans="2:4">
      <c r="B13" s="9" t="s">
        <v>229</v>
      </c>
      <c r="C13" s="9" t="s">
        <v>230</v>
      </c>
      <c r="D13" s="9" t="s">
        <v>231</v>
      </c>
    </row>
  </sheetData>
  <pageMargins left="0.699305555555556" right="0.699305555555556"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C2:H22"/>
  <sheetViews>
    <sheetView workbookViewId="0">
      <selection activeCell="K8" sqref="K8"/>
    </sheetView>
  </sheetViews>
  <sheetFormatPr defaultColWidth="9" defaultRowHeight="16.5" outlineLevelCol="7"/>
  <cols>
    <col min="1" max="2" width="9" style="1"/>
    <col min="3" max="3" width="9.625" style="1" customWidth="1"/>
    <col min="4" max="7" width="9.5" style="1" customWidth="1"/>
    <col min="8" max="8" width="13.25" style="1" customWidth="1"/>
    <col min="9" max="16384" width="9" style="1"/>
  </cols>
  <sheetData>
    <row r="2" spans="3:6">
      <c r="C2" s="2" t="s">
        <v>232</v>
      </c>
      <c r="D2" s="2" t="s">
        <v>233</v>
      </c>
      <c r="E2" s="2" t="s">
        <v>234</v>
      </c>
      <c r="F2" s="2" t="s">
        <v>235</v>
      </c>
    </row>
    <row r="3" spans="3:6">
      <c r="C3" s="3">
        <v>1</v>
      </c>
      <c r="D3" s="2" t="s">
        <v>128</v>
      </c>
      <c r="E3" s="2">
        <v>40</v>
      </c>
      <c r="F3" s="4">
        <f>E3/SUM($E$3:$E$8)</f>
        <v>0.4</v>
      </c>
    </row>
    <row r="4" spans="3:6">
      <c r="C4" s="2">
        <v>2</v>
      </c>
      <c r="D4" s="2" t="s">
        <v>129</v>
      </c>
      <c r="E4" s="2">
        <v>25</v>
      </c>
      <c r="F4" s="4">
        <f t="shared" ref="F4:F8" si="0">E4/SUM($E$3:$E$8)</f>
        <v>0.25</v>
      </c>
    </row>
    <row r="5" spans="3:6">
      <c r="C5" s="2">
        <v>3</v>
      </c>
      <c r="D5" s="2" t="s">
        <v>130</v>
      </c>
      <c r="E5" s="2">
        <v>19</v>
      </c>
      <c r="F5" s="4">
        <f t="shared" si="0"/>
        <v>0.19</v>
      </c>
    </row>
    <row r="6" spans="3:6">
      <c r="C6" s="2">
        <v>4</v>
      </c>
      <c r="D6" s="2" t="s">
        <v>131</v>
      </c>
      <c r="E6" s="2">
        <v>10</v>
      </c>
      <c r="F6" s="4">
        <f t="shared" si="0"/>
        <v>0.1</v>
      </c>
    </row>
    <row r="7" spans="3:6">
      <c r="C7" s="2">
        <v>5</v>
      </c>
      <c r="D7" s="2" t="s">
        <v>132</v>
      </c>
      <c r="E7" s="2">
        <v>5</v>
      </c>
      <c r="F7" s="4">
        <f t="shared" si="0"/>
        <v>0.05</v>
      </c>
    </row>
    <row r="8" spans="3:6">
      <c r="C8" s="2">
        <v>6</v>
      </c>
      <c r="D8" s="2" t="s">
        <v>133</v>
      </c>
      <c r="E8" s="2">
        <v>1</v>
      </c>
      <c r="F8" s="4">
        <f t="shared" si="0"/>
        <v>0.01</v>
      </c>
    </row>
    <row r="9" spans="5:5">
      <c r="E9" s="1">
        <f>SUM(E3:E8)</f>
        <v>100</v>
      </c>
    </row>
    <row r="11" spans="3:3">
      <c r="C11" s="1" t="s">
        <v>236</v>
      </c>
    </row>
    <row r="12" spans="3:3">
      <c r="C12" s="5" t="s">
        <v>237</v>
      </c>
    </row>
    <row r="13" spans="3:8">
      <c r="C13" s="2" t="s">
        <v>238</v>
      </c>
      <c r="D13" s="2" t="s">
        <v>239</v>
      </c>
      <c r="E13" s="2" t="s">
        <v>240</v>
      </c>
      <c r="F13" s="2" t="s">
        <v>241</v>
      </c>
      <c r="G13" s="2" t="s">
        <v>242</v>
      </c>
      <c r="H13" s="2" t="s">
        <v>235</v>
      </c>
    </row>
    <row r="14" spans="3:8">
      <c r="C14" s="6"/>
      <c r="D14" s="6"/>
      <c r="E14" s="6"/>
      <c r="F14" s="6"/>
      <c r="G14" s="6"/>
      <c r="H14" s="7">
        <f>C14*D14*E14*F14*G14</f>
        <v>0</v>
      </c>
    </row>
    <row r="16" spans="3:3">
      <c r="C16" s="2" t="s">
        <v>243</v>
      </c>
    </row>
    <row r="17" spans="3:8">
      <c r="C17" s="2" t="s">
        <v>238</v>
      </c>
      <c r="D17" s="2" t="s">
        <v>239</v>
      </c>
      <c r="E17" s="2" t="s">
        <v>240</v>
      </c>
      <c r="F17" s="2" t="s">
        <v>241</v>
      </c>
      <c r="G17" s="2" t="s">
        <v>242</v>
      </c>
      <c r="H17" s="2" t="s">
        <v>235</v>
      </c>
    </row>
    <row r="18" spans="3:8">
      <c r="C18" s="6"/>
      <c r="D18" s="6"/>
      <c r="E18" s="6"/>
      <c r="F18" s="6"/>
      <c r="G18" s="6"/>
      <c r="H18" s="7">
        <f>C18*D18*E18*F18*G18</f>
        <v>0</v>
      </c>
    </row>
    <row r="20" spans="3:3">
      <c r="C20" s="2" t="s">
        <v>244</v>
      </c>
    </row>
    <row r="21" spans="3:8">
      <c r="C21" s="2" t="s">
        <v>238</v>
      </c>
      <c r="D21" s="2" t="s">
        <v>239</v>
      </c>
      <c r="E21" s="2" t="s">
        <v>240</v>
      </c>
      <c r="F21" s="2" t="s">
        <v>241</v>
      </c>
      <c r="G21" s="2" t="s">
        <v>242</v>
      </c>
      <c r="H21" s="2" t="s">
        <v>235</v>
      </c>
    </row>
    <row r="22" spans="3:8">
      <c r="C22" s="6"/>
      <c r="D22" s="6"/>
      <c r="E22" s="6"/>
      <c r="F22" s="6"/>
      <c r="G22" s="6"/>
      <c r="H22" s="7"/>
    </row>
  </sheetData>
  <pageMargins left="0.699305555555556" right="0.699305555555556" top="0.75" bottom="0.75" header="0.3" footer="0.3"/>
  <pageSetup paperSize="9" orientation="portrait"/>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
  <sheetViews>
    <sheetView workbookViewId="0">
      <selection activeCell="C8" sqref="C8"/>
    </sheetView>
  </sheetViews>
  <sheetFormatPr defaultColWidth="9" defaultRowHeight="16.5" outlineLevelRow="1" outlineLevelCol="1"/>
  <cols>
    <col min="1" max="16384" width="9" style="1"/>
  </cols>
  <sheetData>
    <row r="2" spans="2:2">
      <c r="B2" s="1" t="s">
        <v>245</v>
      </c>
    </row>
  </sheetData>
  <pageMargins left="0.699305555555556" right="0.699305555555556"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6</vt:i4>
      </vt:variant>
    </vt:vector>
  </HeadingPairs>
  <TitlesOfParts>
    <vt:vector size="6" baseType="lpstr">
      <vt:lpstr>目录</vt:lpstr>
      <vt:lpstr>拉霸</vt:lpstr>
      <vt:lpstr>商店和蓝钻兑换</vt:lpstr>
      <vt:lpstr>Log需求</vt:lpstr>
      <vt:lpstr>数值结构</vt:lpstr>
      <vt:lpstr>UI参考图</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Young</cp:lastModifiedBy>
  <dcterms:created xsi:type="dcterms:W3CDTF">2006-09-13T11:21:00Z</dcterms:created>
  <dcterms:modified xsi:type="dcterms:W3CDTF">2018-11-30T08:34:04Z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2052-10.1.0.7668</vt:lpwstr>
  </property>
</Properties>
</file>